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filterPrivacy="1"/>
  <xr:revisionPtr revIDLastSave="976" documentId="13_ncr:1_{EBE74505-EBD1-4C19-81F3-42F102DCA221}" xr6:coauthVersionLast="47" xr6:coauthVersionMax="47" xr10:uidLastSave="{4DE4645F-058E-40C8-954C-5C939B250FCD}"/>
  <bookViews>
    <workbookView xWindow="-120" yWindow="-120" windowWidth="29040" windowHeight="15840" xr2:uid="{00000000-000D-0000-FFFF-FFFF00000000}"/>
  </bookViews>
  <sheets>
    <sheet name="1. Форма КП" sheetId="7" r:id="rId1"/>
    <sheet name="Лист2" sheetId="10" state="hidden" r:id="rId2"/>
    <sheet name="2. Форма КП-соответствие ТЗ" sheetId="9" r:id="rId3"/>
    <sheet name="Лист1" sheetId="8" state="hidden" r:id="rId4"/>
  </sheets>
  <definedNames>
    <definedName name="_xlnm._FilterDatabase" localSheetId="0" hidden="1">'1. Форма КП'!$B$22:$H$61</definedName>
    <definedName name="_xlnm._FilterDatabase" localSheetId="2" hidden="1">'2. Форма КП-соответствие ТЗ'!$B$26:$C$26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4" i="9" l="1"/>
  <c r="A24" i="9"/>
  <c r="D23" i="9"/>
  <c r="D22" i="9"/>
  <c r="D21" i="9"/>
  <c r="D20" i="9"/>
  <c r="D19" i="9"/>
  <c r="D18" i="9"/>
  <c r="D17" i="9"/>
  <c r="D16" i="9"/>
  <c r="D15" i="9"/>
  <c r="D14" i="9"/>
  <c r="D13" i="9"/>
  <c r="D12" i="9"/>
  <c r="D11" i="9"/>
  <c r="D10" i="9"/>
  <c r="D9" i="9"/>
  <c r="D8" i="9"/>
  <c r="D7" i="9"/>
  <c r="D6" i="9"/>
  <c r="A23" i="9"/>
  <c r="A22" i="9"/>
  <c r="A21" i="9"/>
  <c r="A20" i="9"/>
  <c r="A19" i="9"/>
  <c r="A18" i="9"/>
  <c r="A17" i="9"/>
  <c r="A16" i="9"/>
  <c r="A15" i="9"/>
  <c r="A14" i="9"/>
  <c r="A13" i="9"/>
  <c r="A12" i="9"/>
  <c r="A11" i="9"/>
  <c r="A10" i="9"/>
  <c r="A9" i="9"/>
  <c r="A8" i="9"/>
  <c r="A7" i="9"/>
  <c r="A6" i="9"/>
  <c r="A4" i="9"/>
</calcChain>
</file>

<file path=xl/sharedStrings.xml><?xml version="1.0" encoding="utf-8"?>
<sst xmlns="http://schemas.openxmlformats.org/spreadsheetml/2006/main" count="328" uniqueCount="166">
  <si>
    <t>Технические характеристики</t>
  </si>
  <si>
    <t>Сумма за весь объем руб. без НДС</t>
  </si>
  <si>
    <t>Ед.
изд.</t>
  </si>
  <si>
    <t>Место поставки</t>
  </si>
  <si>
    <t>т</t>
  </si>
  <si>
    <t>ИНН</t>
  </si>
  <si>
    <t>Наименование Товара</t>
  </si>
  <si>
    <t>Цена руб. без НДС за 1 т.</t>
  </si>
  <si>
    <t>Шрот рапсовый</t>
  </si>
  <si>
    <t>№ п/п</t>
  </si>
  <si>
    <t>ТЕХНИЧЕСКОЕ ЗАДАНИЕ</t>
  </si>
  <si>
    <t>Наименование юридического лица</t>
  </si>
  <si>
    <t>Срок фиксации цены (прописать подробно)</t>
  </si>
  <si>
    <t>Условия доставки и разгрузки: согласно ТЗ - поставка  за счет Поставщика</t>
  </si>
  <si>
    <t>Система налогообложения компании</t>
  </si>
  <si>
    <t>Контактное лицо</t>
  </si>
  <si>
    <t>Телефоны</t>
  </si>
  <si>
    <t>Корпоративные электронные адреса (e-mail)</t>
  </si>
  <si>
    <t>Почтовый адрес вашей компании</t>
  </si>
  <si>
    <t>Валюта коммерческого предложения (CAD, USD, EUR, РУБ)</t>
  </si>
  <si>
    <t>Дата заполнения коммерческого предложения</t>
  </si>
  <si>
    <t>Курс ЦБ на дату заполнения по отношению к рублю</t>
  </si>
  <si>
    <t>Примечания</t>
  </si>
  <si>
    <t>КОММЕРЧЕСКОЕ ПРЕДЛОЖЕНИЕ</t>
  </si>
  <si>
    <t>Производитель</t>
  </si>
  <si>
    <t>Примечание</t>
  </si>
  <si>
    <t>Наименование и номер пункта технического задания</t>
  </si>
  <si>
    <t>Требования Заказчика</t>
  </si>
  <si>
    <t>Техническая часть</t>
  </si>
  <si>
    <t>Предложение Участника</t>
  </si>
  <si>
    <t>соответствует</t>
  </si>
  <si>
    <t>не_соответствует</t>
  </si>
  <si>
    <t>2.1.9. Требование к упаковке</t>
  </si>
  <si>
    <t>2.2.2. Требование по передаче Заказчику технической, сопроводительной и первичной документации</t>
  </si>
  <si>
    <t xml:space="preserve">2.3. Требования к условию (базису) поставки, место поставки/выполнения работ, оказания услуг </t>
  </si>
  <si>
    <t>2.7. Требования к сроку (периодичности) поставок</t>
  </si>
  <si>
    <t>3.1. Порядок оплаты</t>
  </si>
  <si>
    <t>Заполняется Поставщиком</t>
  </si>
  <si>
    <t>Премикс для лактирующих коров</t>
  </si>
  <si>
    <t>Премикс для сухостойных коров</t>
  </si>
  <si>
    <t>Премикс для молодняка КРС</t>
  </si>
  <si>
    <t>Престартер</t>
  </si>
  <si>
    <t>Мел</t>
  </si>
  <si>
    <t>Сода</t>
  </si>
  <si>
    <t>Добавка кормовая энергетическая</t>
  </si>
  <si>
    <t>Упаковка Товара должна соответствовать установленным предприятием-изготовителем стандартам и  техническим условиям; обеспечивать сохранность товара при перевозке и хранении.</t>
  </si>
  <si>
    <t xml:space="preserve">2.1.10. Общие требования к выполнению работ/оказанию услуг, их качеству, в том числе технологии выполнения работ/ оказания услуг, методам и методики выполнения работ/ оказания услуг </t>
  </si>
  <si>
    <t>2.2.1.	Порядок сдачи и приемки</t>
  </si>
  <si>
    <t>Поставщик обязуется передать Покупателю документы, подтверждающие качество поставляемого Товара, выданные уполномоченным органом РФ. 
Одновременно с передачей Товара Поставщик обязан передать Покупателю оригиналы всей товарно-сопроводительной и иной документации, относящейся к Товару на русском языке (товарная накладная  (ТОРГ-12), либо акт приема-передачи, либо универсальный передаточный документ (УПД); счет-фактура (при предоставлении товарной накладной); сертификаты качества.)</t>
  </si>
  <si>
    <t>2.5.	Требования к объему и/или сроку предоставления гарантий</t>
  </si>
  <si>
    <t>Работа по шаблону договора Покупателя</t>
  </si>
  <si>
    <t>3.3.	Требование к валюте платежа</t>
  </si>
  <si>
    <t>Российский рубль</t>
  </si>
  <si>
    <t>2.8.	Требования к квалификации поставщика и его опыту поставок, выполнения работ/ оказания услуг</t>
  </si>
  <si>
    <t>Согласие с шаблоном договора Покупателя</t>
  </si>
  <si>
    <t>ДА</t>
  </si>
  <si>
    <t>Действующий договор</t>
  </si>
  <si>
    <t>ДА/ с Протоколом разногласий (Приложить ПР)</t>
  </si>
  <si>
    <t>НЕТ (приложить свой вариант Договора)</t>
  </si>
  <si>
    <t>Наименование товара</t>
  </si>
  <si>
    <t>Заказчик</t>
  </si>
  <si>
    <t>Пропиленгликоль</t>
  </si>
  <si>
    <t>Жмых подсолнечный</t>
  </si>
  <si>
    <t>Добавка кормовая, адсорбент микотоксинов</t>
  </si>
  <si>
    <t>Состав: Алюмосиликаты</t>
  </si>
  <si>
    <t>Монокальций фосфат</t>
  </si>
  <si>
    <t>PassPro Соя (защищенный белок)</t>
  </si>
  <si>
    <t>Кормовая добавка для сквашивания молока</t>
  </si>
  <si>
    <t>Состав: Органические кислоты (Молочная кислота, Сорбиновая кислота, Муравьиная кислота, Пропионовая кислота). Срок годности не менее  180 дней.</t>
  </si>
  <si>
    <t>Кукуруза кормовая</t>
  </si>
  <si>
    <t>Поставка кормов и кормовых добавок для крупного-рогатого скота в 2024 году</t>
  </si>
  <si>
    <t xml:space="preserve">Условия оплаты: </t>
  </si>
  <si>
    <t>Предполагаемый объем поставки годовой</t>
  </si>
  <si>
    <t>ООО «Милк-АгроИнвест»</t>
  </si>
  <si>
    <t>Шрот подсолнечный 38%</t>
  </si>
  <si>
    <t>Премикс для ремонтного молодняка и нетелей</t>
  </si>
  <si>
    <t>Соль</t>
  </si>
  <si>
    <t>Адсорбент микотоксинов</t>
  </si>
  <si>
    <t>Комбикорм для роботов</t>
  </si>
  <si>
    <t>Комбикорм для дойных</t>
  </si>
  <si>
    <t>Премикс для дойных коров</t>
  </si>
  <si>
    <t>Ячмень</t>
  </si>
  <si>
    <t>Пшеница</t>
  </si>
  <si>
    <t>Буферная добавка</t>
  </si>
  <si>
    <t>оксид магния</t>
  </si>
  <si>
    <t>Кормовой-гепатопротекто</t>
  </si>
  <si>
    <t xml:space="preserve">Премикс для сухостойных коров </t>
  </si>
  <si>
    <t>Пропилен глюколь</t>
  </si>
  <si>
    <t xml:space="preserve">Дрожжи </t>
  </si>
  <si>
    <t>Жмых подсолнечнековый 36%</t>
  </si>
  <si>
    <t>Шрот рапсовый 40%</t>
  </si>
  <si>
    <t>Энергетический напиток</t>
  </si>
  <si>
    <t>Кальциевые болюсы</t>
  </si>
  <si>
    <t>Защищенный жир</t>
  </si>
  <si>
    <t>Премикс для сухостойных коров с анионными солями</t>
  </si>
  <si>
    <t>Электро-витаминный комплекс для телят 0-2 месяца</t>
  </si>
  <si>
    <t>HiPro Соя от 48%</t>
  </si>
  <si>
    <t>Состав: ракушка,гранула,россыпь протеин не менее 38%, влажность не более 9-12%, термически обработан, отсутствие карбамида, отсутствие металла. Срок годности  - 60 дней</t>
  </si>
  <si>
    <t xml:space="preserve">Состав: витамин А  250 млн.ме на 1 тонну, витамин Д 80 млн.ме на 1 тонну, витамин Е 800 грамм на 1 тонну, витамин Н 55 грамм на 1 тонну, витамин В1 60 грамм на 1 тонну, витамин В4 400 грамм на 1 тонну,кальций 80000 грамм на 1 тонну, магний 115000 грамм на 1 тонну, марганец 5000 грамм на 1 тонну, цинк 10000 грамм на 1 тонну, кобольт 100 грамм на 1 тоннну, селен 40 грамм на 1 тонну, медь 3300 грамм на 1 тонну, йод 160 грамм на 1 тонну, антиоксидант </t>
  </si>
  <si>
    <t>Согласно  ГОСТ 17498-72-ММЖП. Срок годности – 5 лет</t>
  </si>
  <si>
    <t>Согласно ГОСТ 13685-84 Срок годности – 5 лет</t>
  </si>
  <si>
    <t>Состав: макро и микроэлементы+антиоксиданты+адсорбент+соевый белок согласно потребностей телят возраста 0-3 ,упаковка в мешки с влагозащитой по 25 кг, гранула не более 4 мм ,влажность не более 11%. Протеин не менее- 20, Обменная энергия не менее -12. Срок годности – не менее 90 дней</t>
  </si>
  <si>
    <t>состав: токсины афолотоксин В1,зеараленон,охратоксин,фумонизин,дезоксиниваленол, т-2 токсин</t>
  </si>
  <si>
    <t>Состав: сырой протеин не менее 43%, доля не растворимого сырого протеина 70%, доля переваримого протеина 400 грамм, сырая клетчатка 6,5%, сырая зола 75 грамм, сырой жир не более 6,5 %, крахмал не более 6,7%, сахар не более 8,3%, кальций 2,1 грамм, фосфор 3,5 грамм.</t>
  </si>
  <si>
    <t>состав: кукуруза ( 690 грамм крахмал) 41%, ячмень( 590 грамм крахмала) 39%, шрот рапсовый 37% протеина 14%, шрот соевый 48% протеина 6%,ароматизатор</t>
  </si>
  <si>
    <t>состав: кукуруза ( 690 грамм крахмал) 41%, ячмень( 590 грамм крахмала) 39%, шрот рапсовый 37% протеина 14%, шрот соевый 48% протеина 6%</t>
  </si>
  <si>
    <t>Состав: витамин А 800 млн.ме на 1 тонну, витамин Д 150 млн.ме на 1 тонну, витамин Е 4500 грамм на 1 тонну, витамин Н 20 грамм на 1 тонну, витамин В1 200 грамм на 1 тонну, витамин В12 на 1 тонну, витамин В5 10 грамм на 1тонну, витамин В6 500 грамм на 1 тонну, биотин 10 грамм на 1 тонну, кальций 80000 грамм на 1 тонну, магний 115000 грамм на 1 тонну, марганец 5000 грамм на 1 тонну, цинк 10000 грамм на 1 тонну, кобольт 100 грамм на 1 тоннну, селен 40 грамм на 1 тонну, медь 3300 грамм на 1 тонну, йод 160 грамм на 1 тонну, антиоксидант</t>
  </si>
  <si>
    <t>Состав: зерно ячменя урожая 2023 года Согласно ГОСТ Р 53900-2010 Ячмень кормовой</t>
  </si>
  <si>
    <t>Состав: Зерно кукурузы урожая 2023 года, влажность не более12 %, ГОСТ Р 53903-2010 Кукуруза кормовая</t>
  </si>
  <si>
    <t>Состав: зерно пшеницы урожая 2023 года Согласно ГОСТ Р 54078-2010 Пшеница кормовая</t>
  </si>
  <si>
    <t>Состав: кагний 80000 грамм на 1 тонну, магний 180000 грамм на 1тонну, натрий 90000 грамм на 1 тонну, антиоксидант, бикарбонат натрия, оксид магния, гидроксид магния, асидбаф или литонури, известняк, пропиленгликоль</t>
  </si>
  <si>
    <t>Состав:Массовая доля магния - не менее 50,0%; Влажность - 0,2 %; Хлориды не более 0,01%; Мышьяк - 43 мг/кг; Тяжелые металлы (Pb), мг/кг, не более 26; Железо, г/кг, не более 10; Кальций, г/кг 30; Кадмий, мг/кг, не более 1,4; Ртуть, мг/кг, не более 0,025. Упаковка мешки по 40 кг.</t>
  </si>
  <si>
    <t>состав: Монокальцийфосфат Ca (H2PO4)2 – обесфторенный кормовой фосфат</t>
  </si>
  <si>
    <t>Состав: витамин В5  2000 грамм на 1 тонну, кобольт 20 грамм на 1 тонну, антиоксидант, пребиотики, защищенный метионин, янтарная кислота. Эвгенол, цинамаль. Олеоририз капсикум, защищенный холин хловид. Органический хром, живые дрожжи, ферменты</t>
  </si>
  <si>
    <t xml:space="preserve">Состав: витамин А 1000 млн.ме, витамин Д 200 млн.ме, витамин Е 5000 грамм на 1 тонну, магний 150000 грамм на 1 тонну, марганец 2250 грамм на 1 тонну, цинк 2800 грамм на 1 тонну, кобольт 20 грамм на 1 тонну, селен 20 грамм на 1 тонну, медь 1000 грамм на 1 тонну, йод 65 грамм на 1 тонну, антиоксидант  </t>
  </si>
  <si>
    <t>Согласно ГОСТ 20083-74</t>
  </si>
  <si>
    <t>Состав: ракушка,гранула,россыпь протеин не менее 38%, влажность не более 9-12%, термически обработан, отсутствие карбамида. Срок годности  - 60 дней</t>
  </si>
  <si>
    <t>Состав: гранулы,росыпь, протеина не менее 40%, влажность не более 9-11%, термически обработан,отсутствие карбамида. Срок годности  - 60 дней</t>
  </si>
  <si>
    <t>Кормовая добавка для поддержания физиологического статуса молочных коров после отела. Является комбинированной кормовой добавкой, содержание в которой молочной сыворотки, витаминов, минеральных веществ и декстрозы способствуют поддержанию физиологического статуса молочных коров после отела и началу своевременной и полноценной лактации.Пластиковые ведра по 5-7 кг.</t>
  </si>
  <si>
    <t>состав: содержание кальция в одном болюсе 65 грамм, хлорид кальция, сульфат кальция, пальмитиновая кислота,витамин D3, стиариновая кислота</t>
  </si>
  <si>
    <t>состав: сырой жир 99%, температура плавления 55-60 гр.С, пальмовая кислота минимум 85%</t>
  </si>
  <si>
    <t>состав: сорой протеин не менее 45 %, сырая клетчатка не более 12 %, кальций не менее 4 %, фосфор не менее 0,2 %, анионные соли, пропианат кальция, ароматизатор, адсорбент</t>
  </si>
  <si>
    <t>состав:витамн А 72000 ме, витамин D3 150000 ме, витамин Е 6400 мг., витамин С 30000 мг., витамин КЗ 80 мг,витамин Н 8 мг, витаминВ1 800 мг,витамин В2 1800 мг, витамин В3 380 мг, витамин В5 1440 мг, витамин В6 200 мг, фолиеввая кислота 38 мг, витамин В 12 1,4 мг, меди сульфат пентагидрата 600 мг, меди хелат глицина гидрат 600 мг,йод 360 мг, кобальт 120мг, магний 1560 мг, цинка фосфат 2500 мг,цинка хелат глицина гидрат 600 мг,железа 2400 мг, селен 42 мг, глюкоза, тианин,силимарин,пробиотик</t>
  </si>
  <si>
    <t>Состав:Cодержит защищенные соевый, подсолнечный и люпиновый белки. Используется при кормлении дойных  коров  с продуктивностью 5000-8000 кг. Упаковка бигбеги по 1000 кг.</t>
  </si>
  <si>
    <r>
      <t>состав: Прозрачная, почти без запаха жидкость, без механических примесей. Массовая доля основного вещества C</t>
    </r>
    <r>
      <rPr>
        <vertAlign val="subscript"/>
        <sz val="14"/>
        <rFont val="Calibri"/>
        <family val="2"/>
        <charset val="204"/>
        <scheme val="minor"/>
      </rPr>
      <t>3</t>
    </r>
    <r>
      <rPr>
        <sz val="14"/>
        <rFont val="Calibri"/>
        <family val="2"/>
        <charset val="204"/>
        <scheme val="minor"/>
      </rPr>
      <t>H</t>
    </r>
    <r>
      <rPr>
        <vertAlign val="subscript"/>
        <sz val="14"/>
        <rFont val="Calibri"/>
        <family val="2"/>
        <charset val="204"/>
        <scheme val="minor"/>
      </rPr>
      <t>8</t>
    </r>
    <r>
      <rPr>
        <sz val="14"/>
        <rFont val="Calibri"/>
        <family val="2"/>
        <charset val="204"/>
        <scheme val="minor"/>
      </rPr>
      <t>O</t>
    </r>
    <r>
      <rPr>
        <vertAlign val="subscript"/>
        <sz val="14"/>
        <rFont val="Calibri"/>
        <family val="2"/>
        <charset val="204"/>
        <scheme val="minor"/>
      </rPr>
      <t>2</t>
    </r>
    <r>
      <rPr>
        <sz val="14"/>
        <rFont val="Calibri"/>
        <family val="2"/>
        <charset val="204"/>
        <scheme val="minor"/>
      </rPr>
      <t> не менее 89%.</t>
    </r>
  </si>
  <si>
    <t>кг</t>
  </si>
  <si>
    <t>шт</t>
  </si>
  <si>
    <t>Возможность поставки на квартал</t>
  </si>
  <si>
    <t>нет</t>
  </si>
  <si>
    <t>есть</t>
  </si>
  <si>
    <t xml:space="preserve">Стартер </t>
  </si>
  <si>
    <t>Концентрат минеральный-галит</t>
  </si>
  <si>
    <t xml:space="preserve">Гепатопротектор </t>
  </si>
  <si>
    <t>ООО « Грунин Воргол -АГРО-Инвест»</t>
  </si>
  <si>
    <t>Состав: ракушка,россыпь протеин не менее 37%, влажность не более 9-12%, термически обработан, отсутствие карбамида. Срок годности  - 60 дней</t>
  </si>
  <si>
    <t>Состав: ракушка,росыпь, протеина не менее 40%, влажность не более 9-11%, термически обработан,отсутствие карбамида. Срок годности  - 60 дней</t>
  </si>
  <si>
    <t>Состав: макро и микроэлементы+антиоксиданты+адсорбент+гепатопротектор согласно потребностей лактирующих коров ,упаковка в мешки с влагозащитой по 25 кг,россыпь,влажность не более 11%. Срок годности – не менее 90 дней</t>
  </si>
  <si>
    <t>Состав: макро и микроэлементы+антиоксиданты согласно потребностей  коров в сухостойный период ,упаковка в мешки с влагозащитой по 25 кг,россыпь,влажность не более 11%. Срок годности – не менее 90 дней</t>
  </si>
  <si>
    <t>Состав: макро и микроэлементы+антиоксиданты согласно потребностей молодняка КРС ,упаковка в мешки с влагозащитой по 25 кг,россыпь,влажность не более 11%. Срок годности – не менее 90 дней</t>
  </si>
  <si>
    <t>Состав: макро и микроэлементы+антиоксиданты+адсорбент+соевый белок согласно потребностей телят возраста 3-6 мес.,упаковка в мешки с влагозащитой по 25 кг, гранула не более 4 мм, влажность не более 11%. Протеин не менее- 17, Обменная энергия не менее -11. Срок годности – не менее 90 дней</t>
  </si>
  <si>
    <t>Состав: макро и микроэлементы+антиоксиданты+адсорбент+соевый белок согласно потребностей телят возраста 0-3 мес.,упаковка в мешки с влагозащитой по 25 кг, гранула не более 4 мм ,влажность не более 11%. Протеин не менее- 20, Обменная энергия не менее -12. Срок годности – не менее 90 дней</t>
  </si>
  <si>
    <t>Согласно ГОСТ 13685-84. Срок годности – 2 года</t>
  </si>
  <si>
    <t>Согласно ГОСТ 32802-2014. Срок годности – 1 год</t>
  </si>
  <si>
    <t>Влажность не менее 80%,в состав входит минеральный комплекс+пропиленгликоль,пропионовая кислота+фруктоза+лактоза,ОЭ-не менее 20Мдж,упаковка канистры не менее 20 кг. Срок годности – не менее 90 дней</t>
  </si>
  <si>
    <t>Состав: Алюмосиликаты, клеточные стенки дрожжей, бетаин, комплекс флаволигнанов, пробиотики и пребиотики МОС, природные индукторы интерферонов – бактерии Bacillus subtilis и Bacillus licheniformis.</t>
  </si>
  <si>
    <t>Состав: гепатопротекторная смесь, дрожжевая культура Saccharomyces cerevisiae (Y1242), метионин, холин хлорид в защищённой форме, органический хром, адсорбент микотоксинов, эвгенол, цинамаль и олеорезин капсикум. Срок годности не менее  180 дней.</t>
  </si>
  <si>
    <r>
      <t>состав: Прозрачная, почти без запаха жидкость, без механических примесей. Массовая доля основного вещества C</t>
    </r>
    <r>
      <rPr>
        <b/>
        <vertAlign val="subscript"/>
        <sz val="14"/>
        <color rgb="FF666666"/>
        <rFont val="Calibri"/>
        <family val="2"/>
        <charset val="204"/>
        <scheme val="minor"/>
      </rPr>
      <t>3</t>
    </r>
    <r>
      <rPr>
        <b/>
        <sz val="14"/>
        <color rgb="FF666666"/>
        <rFont val="Calibri"/>
        <family val="2"/>
        <charset val="204"/>
        <scheme val="minor"/>
      </rPr>
      <t>H</t>
    </r>
    <r>
      <rPr>
        <b/>
        <vertAlign val="subscript"/>
        <sz val="14"/>
        <color rgb="FF666666"/>
        <rFont val="Calibri"/>
        <family val="2"/>
        <charset val="204"/>
        <scheme val="minor"/>
      </rPr>
      <t>8</t>
    </r>
    <r>
      <rPr>
        <b/>
        <sz val="14"/>
        <color rgb="FF666666"/>
        <rFont val="Calibri"/>
        <family val="2"/>
        <charset val="204"/>
        <scheme val="minor"/>
      </rPr>
      <t>O</t>
    </r>
    <r>
      <rPr>
        <b/>
        <vertAlign val="subscript"/>
        <sz val="14"/>
        <color rgb="FF666666"/>
        <rFont val="Calibri"/>
        <family val="2"/>
        <charset val="204"/>
        <scheme val="minor"/>
      </rPr>
      <t>2</t>
    </r>
    <r>
      <rPr>
        <b/>
        <sz val="14"/>
        <color rgb="FF666666"/>
        <rFont val="Calibri"/>
        <family val="2"/>
        <charset val="204"/>
        <scheme val="minor"/>
      </rPr>
      <t> не менее 89%.</t>
    </r>
  </si>
  <si>
    <r>
      <t xml:space="preserve">Состав: Зерно кукурузы урожая 2023 года, влажность не более12 %, </t>
    </r>
    <r>
      <rPr>
        <sz val="14"/>
        <color rgb="FF202124"/>
        <rFont val="Calibri"/>
        <family val="2"/>
        <charset val="204"/>
        <scheme val="minor"/>
      </rPr>
      <t>ГОСТ Р 53903-2010 Кукуруза кормовая</t>
    </r>
  </si>
  <si>
    <t>Т</t>
  </si>
  <si>
    <t>согласно ТЗ</t>
  </si>
  <si>
    <t xml:space="preserve"> Предстартер для телят</t>
  </si>
  <si>
    <t>НДС %</t>
  </si>
  <si>
    <t xml:space="preserve">             Качественные характеристики товара должны соответствовать государственным стандартам, техническим условиям производителя товара, а также медико-биологическим и санитарным нормам. Соответствие товара сертификатам качества, подтвержденным протоколами испытаний. ГОСТ 11246–96/ ГОСТ 30257-95/ ГОСТ Р 51551-2000/ ГОСТ Р 57072-2016/ ГОСТ 17498-72-ММЖП / ГОСТ 13685-84/ ГОСТ 32802-2014/ ГОСТ 20083-74/ ГОСТ 9268-2015</t>
  </si>
  <si>
    <t>Приемка товара осуществляется на складе Покупателя. В случае обнаружения несоответствия Товара количеству, качеству, Покупатель посредством электронной почты в течение 24 часов с момента выявления такого несоответствия извещает Поставщика о необходимости его прибытия в течение 48 часов для составления Акта об установленном расхождении по количеству и качеству. В случае неявки Поставщика в указанный срок Покупатель вправе самостоятельно и/или с участием третьего лица составить Акт об установленном расхождении по количеству и качеству. В случае присутствия надлежаще уполномоченного представителя Поставщика при выявлении указанных расхождений при приемке-передаче Товара вызов представителя Поставщика не требуется. Акт об установленном расхождении по количеству и качеству составляется по форме ТОРГ-2. 
В случае недопоставки Товара и/или поставки Товара ненадлежащего качества Поставщик обязан в указанный Покупателем срок осуществить дополнительную поставку недостающего Товара и/или заменить Товар ненадлежащего качества товаром, соответствующим условиям заключенного договора.</t>
  </si>
  <si>
    <t>Доставка осуществляется автомобильным транспортом (самосвал) силами и за счет поставщика по адресу, указанному в заявке. Планируемые адреса поставок:
- с. Красная Пальна, Становлянского района, Липецкой области;
- с. Паленка, Становлянского района, Липецкая область;
- с. Грунин- Воргол, Становлянского района, Липецкой области;
       - с. Топки, Лев-Толстовский район, Липецкая область.</t>
  </si>
  <si>
    <t>Доставка включается в стоимость товара</t>
  </si>
  <si>
    <t>Поставщик обязуется поставить товар с не истекшим сроком годности. На момент поставки оставшийся срок годности товара должен составлять не менее 2/3 от установленного производителем срока годности на товар. Покупатель вправе предъявить требования, связанные с недостатками товара (п. 1 и п. 2 ст. 475 ГК РФ), в течение всего срока годности, установленного на товар его производителем.</t>
  </si>
  <si>
    <t>Поставка осуществляется по заявкам от покупателя в течение года. Заявки формируются ежемесячно, ежеквартально и срочные заявки. По плановой заявке срок поставки в течение 3 дней с даты получения заявки или к сроку, указанному в заявке. По срочной заявке срок поставка осуществляется в течение 1 дня с даты получения заявки. Срок утверждения заявки поставщиком по срочной заявке – до конца рабочего дня даты получения заявки.
Плановая заявка направляется не менее чем за 5 рабочих дней до требуемой даты поставки на электронную почту Поставщика.</t>
  </si>
  <si>
    <t>Требования к поставщикам: Опыт работы в сфере обеспечения кормами не менее 5 лет. Одновременно с направлением КП поставщик обязуется предоставить документы (сканы и т.д.) подтверждающие выполнение указанных выше требовании.</t>
  </si>
  <si>
    <t>100% отсрочка платежа в течение 20 календарных дней с даты поставки Товара</t>
  </si>
  <si>
    <t>Прописать свои условия оплаты, неухудшающин предложенные Заказчиком</t>
  </si>
  <si>
    <t xml:space="preserve">2.11.	Приложения </t>
  </si>
  <si>
    <t>да/нет, в случае ответа нет приложить протокол разногласий. Работа по шаблону Покупателя будет являться преимуществом при решении ог выборе поставщика</t>
  </si>
  <si>
    <t>3.4.		Прочие требования</t>
  </si>
  <si>
    <t>Поставщик может указать в свободной форме развёрнуто свои дополнительные возможности по предоставлению дополнительных гарантий качества, услуг, описание обеспеченности ресурсами для оказания услуги. Поставок и т.д., наличие основного и вспомогательного персонала для выполнения работ/ оказания услуг и т.п., повышающих его конкурентное преимущество, что будет принято во внимание при подведении итогов процедуры выбора Поставщика.</t>
  </si>
  <si>
    <t>Приложить копию выписки из ЕГРЮЛ и в свободной форме на бланке прописать опыт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</si>
</sst>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8"/>
      <name val="Arial"/>
      <family val="2"/>
      <charset val="204"/>
    </font>
    <font>
      <b/>
      <u/>
      <sz val="18"/>
      <color theme="1"/>
      <name val="Calibri"/>
      <family val="2"/>
      <charset val="204"/>
      <scheme val="minor"/>
    </font>
    <font>
      <b/>
      <sz val="11"/>
      <color theme="1"/>
      <name val="Times New Roman"/>
      <family val="1"/>
      <charset val="204"/>
    </font>
    <font>
      <b/>
      <sz val="14"/>
      <color theme="1"/>
      <name val="Times New Roman"/>
      <family val="1"/>
      <charset val="204"/>
    </font>
    <font>
      <sz val="14"/>
      <color theme="1"/>
      <name val="Calibri"/>
      <family val="2"/>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8"/>
      <color theme="1"/>
      <name val="Times New Roman"/>
      <family val="1"/>
      <charset val="204"/>
    </font>
    <font>
      <sz val="12"/>
      <name val="Times New Roman"/>
      <family val="1"/>
      <charset val="204"/>
    </font>
    <font>
      <b/>
      <sz val="11"/>
      <name val="Times New Roman"/>
      <family val="1"/>
      <charset val="204"/>
    </font>
    <font>
      <b/>
      <sz val="13"/>
      <color theme="1"/>
      <name val="Times New Roman"/>
      <family val="1"/>
      <charset val="204"/>
    </font>
    <font>
      <sz val="14"/>
      <color rgb="FF000000"/>
      <name val="Calibri"/>
      <family val="2"/>
      <scheme val="minor"/>
    </font>
    <font>
      <sz val="14"/>
      <name val="Calibri"/>
      <family val="2"/>
      <charset val="204"/>
      <scheme val="minor"/>
    </font>
    <font>
      <vertAlign val="subscript"/>
      <sz val="14"/>
      <name val="Calibri"/>
      <family val="2"/>
      <charset val="204"/>
      <scheme val="minor"/>
    </font>
    <font>
      <sz val="10"/>
      <color theme="1"/>
      <name val="Calibri"/>
      <family val="2"/>
      <scheme val="minor"/>
    </font>
    <font>
      <b/>
      <sz val="12"/>
      <color rgb="FF000000"/>
      <name val="Times New Roman"/>
      <family val="1"/>
      <charset val="204"/>
    </font>
    <font>
      <sz val="14"/>
      <color rgb="FF000000"/>
      <name val="Calibri"/>
      <family val="2"/>
      <charset val="204"/>
      <scheme val="minor"/>
    </font>
    <font>
      <b/>
      <vertAlign val="subscript"/>
      <sz val="14"/>
      <color rgb="FF666666"/>
      <name val="Calibri"/>
      <family val="2"/>
      <charset val="204"/>
      <scheme val="minor"/>
    </font>
    <font>
      <b/>
      <sz val="14"/>
      <color rgb="FF666666"/>
      <name val="Calibri"/>
      <family val="2"/>
      <charset val="204"/>
      <scheme val="minor"/>
    </font>
    <font>
      <sz val="14"/>
      <color rgb="FF202124"/>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thin">
        <color indexed="64"/>
      </right>
      <top style="thin">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s>
  <cellStyleXfs count="2">
    <xf numFmtId="0" fontId="0" fillId="0" borderId="0"/>
    <xf numFmtId="0" fontId="1" fillId="0" borderId="0"/>
  </cellStyleXfs>
  <cellXfs count="78">
    <xf numFmtId="0" fontId="0" fillId="0" borderId="0" xfId="0"/>
    <xf numFmtId="0" fontId="2" fillId="0" borderId="0" xfId="0" applyFont="1"/>
    <xf numFmtId="0" fontId="6" fillId="0" borderId="4" xfId="0" applyFont="1" applyBorder="1" applyAlignment="1">
      <alignment horizontal="center" vertical="center" wrapText="1"/>
    </xf>
    <xf numFmtId="0" fontId="7" fillId="0" borderId="0" xfId="0" applyFont="1"/>
    <xf numFmtId="0" fontId="8" fillId="2" borderId="5" xfId="0" applyFont="1" applyFill="1" applyBorder="1" applyAlignment="1">
      <alignment horizontal="center" vertical="center" wrapText="1"/>
    </xf>
    <xf numFmtId="0" fontId="0" fillId="0" borderId="4" xfId="0" applyBorder="1"/>
    <xf numFmtId="0" fontId="3" fillId="2" borderId="5" xfId="0" applyFont="1" applyFill="1" applyBorder="1" applyAlignment="1">
      <alignment horizontal="center" vertical="center" wrapText="1"/>
    </xf>
    <xf numFmtId="0" fontId="0" fillId="0" borderId="1" xfId="0" applyBorder="1"/>
    <xf numFmtId="0" fontId="8" fillId="0" borderId="10" xfId="0" applyFont="1" applyBorder="1" applyAlignment="1">
      <alignment horizontal="left" vertical="center" wrapText="1"/>
    </xf>
    <xf numFmtId="0" fontId="8" fillId="0" borderId="3" xfId="0" applyFont="1" applyBorder="1" applyAlignment="1">
      <alignment horizontal="left"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0" borderId="0" xfId="0" applyFont="1" applyAlignment="1">
      <alignment horizontal="center" vertical="center"/>
    </xf>
    <xf numFmtId="0" fontId="12" fillId="2" borderId="23" xfId="0" applyFont="1" applyFill="1" applyBorder="1" applyAlignment="1">
      <alignment horizontal="center" vertical="center" wrapText="1"/>
    </xf>
    <xf numFmtId="0" fontId="10" fillId="0" borderId="4"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5" fillId="0" borderId="1" xfId="0" applyFont="1" applyBorder="1" applyAlignment="1">
      <alignment wrapText="1"/>
    </xf>
    <xf numFmtId="0" fontId="13" fillId="0" borderId="1" xfId="0" applyFont="1" applyBorder="1" applyAlignment="1">
      <alignment vertical="center"/>
    </xf>
    <xf numFmtId="0" fontId="14" fillId="0" borderId="1" xfId="0" applyFont="1" applyBorder="1" applyAlignment="1">
      <alignment horizontal="center" vertical="center" wrapText="1"/>
    </xf>
    <xf numFmtId="0" fontId="14" fillId="0" borderId="1" xfId="0" applyFont="1" applyBorder="1" applyAlignment="1">
      <alignment horizontal="center" wrapText="1"/>
    </xf>
    <xf numFmtId="0" fontId="14" fillId="0" borderId="1" xfId="0" applyFont="1" applyBorder="1" applyAlignment="1">
      <alignment horizontal="center"/>
    </xf>
    <xf numFmtId="4" fontId="5" fillId="0" borderId="1" xfId="0" applyNumberFormat="1" applyFont="1" applyBorder="1"/>
    <xf numFmtId="0" fontId="5" fillId="0" borderId="1" xfId="0" applyFont="1" applyBorder="1" applyAlignment="1">
      <alignment horizontal="left" vertical="center" wrapText="1"/>
    </xf>
    <xf numFmtId="0" fontId="5" fillId="6" borderId="1" xfId="0" applyFont="1" applyFill="1" applyBorder="1" applyAlignment="1">
      <alignment horizontal="left" vertical="center" wrapText="1"/>
    </xf>
    <xf numFmtId="0" fontId="18" fillId="0" borderId="1" xfId="0" applyFont="1" applyBorder="1" applyAlignment="1">
      <alignment vertical="center" wrapText="1"/>
    </xf>
    <xf numFmtId="0" fontId="18" fillId="6" borderId="1" xfId="0" applyFont="1" applyFill="1" applyBorder="1" applyAlignment="1">
      <alignment vertical="center" wrapText="1"/>
    </xf>
    <xf numFmtId="0" fontId="16" fillId="0" borderId="1" xfId="0" applyFont="1" applyBorder="1" applyAlignment="1">
      <alignment horizontal="center" vertical="center" wrapText="1"/>
    </xf>
    <xf numFmtId="0" fontId="16" fillId="6" borderId="1" xfId="0" applyFont="1" applyFill="1" applyBorder="1" applyAlignment="1">
      <alignment horizontal="center" vertical="center" wrapText="1"/>
    </xf>
    <xf numFmtId="4" fontId="14" fillId="0" borderId="1" xfId="0" applyNumberFormat="1" applyFont="1" applyBorder="1" applyAlignment="1">
      <alignment horizontal="center" vertical="center" wrapText="1"/>
    </xf>
    <xf numFmtId="4" fontId="14" fillId="6"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0" fontId="17" fillId="0" borderId="1" xfId="0" applyFont="1" applyBorder="1" applyAlignment="1">
      <alignment wrapText="1"/>
    </xf>
    <xf numFmtId="0" fontId="11" fillId="0" borderId="1" xfId="0" applyFont="1" applyBorder="1" applyAlignment="1">
      <alignment horizontal="center" vertical="center"/>
    </xf>
    <xf numFmtId="0" fontId="7" fillId="0" borderId="1" xfId="0" applyFont="1" applyBorder="1" applyAlignment="1">
      <alignment horizontal="center"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0" borderId="0" xfId="0" applyFont="1"/>
    <xf numFmtId="0" fontId="5" fillId="0" borderId="0" xfId="0" applyFont="1"/>
    <xf numFmtId="0" fontId="4" fillId="3" borderId="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0" fillId="5" borderId="13" xfId="0" applyFill="1" applyBorder="1" applyAlignment="1">
      <alignment horizontal="center"/>
    </xf>
    <xf numFmtId="0" fontId="0" fillId="5" borderId="3" xfId="0" applyFill="1" applyBorder="1" applyAlignment="1">
      <alignment horizontal="center"/>
    </xf>
    <xf numFmtId="0" fontId="0" fillId="5" borderId="1" xfId="0" applyFill="1" applyBorder="1" applyAlignment="1">
      <alignment horizontal="center"/>
    </xf>
    <xf numFmtId="0" fontId="0" fillId="5" borderId="14" xfId="0" applyFill="1" applyBorder="1" applyAlignment="1">
      <alignment horizontal="center"/>
    </xf>
    <xf numFmtId="0" fontId="4" fillId="0" borderId="13" xfId="0" applyFont="1" applyBorder="1" applyAlignment="1">
      <alignment horizontal="right" vertical="center" wrapText="1"/>
    </xf>
    <xf numFmtId="0" fontId="4" fillId="0" borderId="1" xfId="0" applyFont="1" applyBorder="1" applyAlignment="1">
      <alignment horizontal="right" vertical="center" wrapText="1"/>
    </xf>
    <xf numFmtId="0" fontId="8" fillId="3" borderId="9"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0" fillId="0" borderId="13" xfId="0" applyBorder="1" applyAlignment="1">
      <alignment horizontal="center"/>
    </xf>
    <xf numFmtId="0" fontId="0" fillId="0" borderId="3" xfId="0" applyBorder="1" applyAlignment="1">
      <alignment horizontal="center"/>
    </xf>
    <xf numFmtId="0" fontId="0" fillId="0" borderId="1" xfId="0" applyBorder="1" applyAlignment="1">
      <alignment horizontal="center"/>
    </xf>
    <xf numFmtId="0" fontId="0" fillId="0" borderId="14" xfId="0" applyBorder="1" applyAlignment="1">
      <alignment horizontal="center"/>
    </xf>
    <xf numFmtId="0" fontId="4" fillId="0" borderId="15" xfId="0" applyFont="1" applyBorder="1" applyAlignment="1">
      <alignment horizontal="right" vertical="center" wrapText="1"/>
    </xf>
    <xf numFmtId="0" fontId="4" fillId="0" borderId="11" xfId="0" applyFont="1" applyBorder="1" applyAlignment="1">
      <alignment horizontal="right" vertical="center" wrapText="1"/>
    </xf>
    <xf numFmtId="0" fontId="8" fillId="0" borderId="1" xfId="0" applyFont="1" applyBorder="1" applyAlignment="1">
      <alignment horizontal="right" vertical="center" wrapText="1"/>
    </xf>
    <xf numFmtId="0" fontId="0" fillId="0" borderId="2" xfId="0" applyBorder="1" applyAlignment="1">
      <alignment horizontal="center"/>
    </xf>
    <xf numFmtId="0" fontId="4" fillId="0" borderId="0" xfId="0" applyFont="1" applyAlignment="1">
      <alignment horizontal="center" vertical="center" wrapText="1"/>
    </xf>
    <xf numFmtId="0" fontId="8" fillId="4" borderId="1"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5" fillId="0" borderId="1" xfId="0" applyFont="1" applyBorder="1" applyAlignment="1">
      <alignment vertical="center" wrapText="1"/>
    </xf>
    <xf numFmtId="0" fontId="4" fillId="4" borderId="24" xfId="0" applyFont="1" applyFill="1" applyBorder="1" applyAlignment="1">
      <alignment horizontal="center" vertical="center" wrapText="1"/>
    </xf>
    <xf numFmtId="0" fontId="0" fillId="5" borderId="2" xfId="0" applyFill="1" applyBorder="1" applyAlignment="1">
      <alignment horizontal="center"/>
    </xf>
    <xf numFmtId="0" fontId="0" fillId="0" borderId="4" xfId="0" applyBorder="1" applyAlignment="1">
      <alignment wrapText="1"/>
    </xf>
    <xf numFmtId="0" fontId="3" fillId="2" borderId="2" xfId="0"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wrapText="1"/>
    </xf>
    <xf numFmtId="0" fontId="8" fillId="0" borderId="1" xfId="0" applyFont="1" applyFill="1" applyBorder="1" applyAlignment="1">
      <alignment horizontal="left" vertical="center" wrapText="1"/>
    </xf>
    <xf numFmtId="0" fontId="6" fillId="0" borderId="1" xfId="0" applyFont="1" applyBorder="1" applyAlignment="1">
      <alignment wrapText="1"/>
    </xf>
  </cellXfs>
  <cellStyles count="2">
    <cellStyle name="Обычный" xfId="0" builtinId="0"/>
    <cellStyle name="Обычный 2" xfId="1" xr:uid="{3337DC4C-8535-44B2-9F74-6EACB23BFD2B}"/>
  </cellStyles>
  <dxfs count="4">
    <dxf>
      <fill>
        <patternFill>
          <bgColor theme="4" tint="-0.24994659260841701"/>
        </patternFill>
      </fill>
    </dxf>
    <dxf>
      <fill>
        <patternFill>
          <bgColor theme="4" tint="-0.24994659260841701"/>
        </patternFill>
      </fill>
    </dxf>
    <dxf>
      <fill>
        <patternFill>
          <bgColor theme="4" tint="-0.24994659260841701"/>
        </patternFill>
      </fill>
    </dxf>
    <dxf>
      <fill>
        <patternFill>
          <bgColor theme="4"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0C5B6-1EAF-420B-B3F9-F481B11418B7}">
  <sheetPr>
    <tabColor rgb="FF92D050"/>
    <pageSetUpPr fitToPage="1"/>
  </sheetPr>
  <dimension ref="A2:O67"/>
  <sheetViews>
    <sheetView tabSelected="1" topLeftCell="A4" zoomScale="70" zoomScaleNormal="70" workbookViewId="0">
      <pane xSplit="5" ySplit="19" topLeftCell="F25" activePane="bottomRight" state="frozen"/>
      <selection activeCell="A4" sqref="A4"/>
      <selection pane="topRight" activeCell="E4" sqref="E4"/>
      <selection pane="bottomLeft" activeCell="A20" sqref="A20"/>
      <selection pane="bottomRight" activeCell="A14" sqref="A14:H14"/>
    </sheetView>
  </sheetViews>
  <sheetFormatPr defaultRowHeight="15" x14ac:dyDescent="0.25"/>
  <cols>
    <col min="1" max="1" width="5.42578125" style="3" customWidth="1"/>
    <col min="2" max="2" width="31" customWidth="1"/>
    <col min="3" max="3" width="78.85546875" customWidth="1"/>
    <col min="4" max="4" width="34.5703125" customWidth="1"/>
    <col min="5" max="5" width="27.140625" customWidth="1"/>
    <col min="6" max="7" width="20.28515625" customWidth="1"/>
    <col min="8" max="8" width="23.28515625" style="12" customWidth="1"/>
    <col min="9" max="9" width="34.42578125" customWidth="1"/>
    <col min="10" max="10" width="46.28515625" customWidth="1"/>
    <col min="11" max="11" width="33.28515625" customWidth="1"/>
    <col min="12" max="12" width="17.28515625" customWidth="1"/>
    <col min="13" max="13" width="25.85546875" customWidth="1"/>
    <col min="14" max="14" width="15.7109375" customWidth="1"/>
    <col min="15" max="15" width="18.28515625" customWidth="1"/>
  </cols>
  <sheetData>
    <row r="2" spans="1:15" ht="18.75" x14ac:dyDescent="0.3">
      <c r="B2" s="42"/>
      <c r="C2" s="42"/>
      <c r="D2" s="42"/>
      <c r="E2" s="42"/>
      <c r="F2" s="42"/>
      <c r="G2" s="42"/>
      <c r="H2" s="43"/>
    </row>
    <row r="3" spans="1:15" ht="24" thickBot="1" x14ac:dyDescent="0.4">
      <c r="B3" s="1"/>
      <c r="C3" s="1"/>
      <c r="D3" s="1"/>
      <c r="E3" s="1"/>
      <c r="F3" s="1"/>
      <c r="G3" s="1"/>
    </row>
    <row r="4" spans="1:15" ht="23.25" customHeight="1" thickBot="1" x14ac:dyDescent="0.3">
      <c r="A4" s="35" t="s">
        <v>70</v>
      </c>
      <c r="B4" s="36"/>
      <c r="C4" s="36"/>
      <c r="D4" s="36"/>
      <c r="E4" s="36"/>
      <c r="F4" s="36"/>
      <c r="G4" s="36"/>
      <c r="H4" s="36"/>
      <c r="I4" s="36"/>
      <c r="J4" s="36"/>
      <c r="K4" s="36"/>
      <c r="L4" s="36"/>
      <c r="M4" s="36"/>
      <c r="N4" s="36"/>
      <c r="O4" s="37"/>
    </row>
    <row r="5" spans="1:15" ht="23.25" customHeight="1" x14ac:dyDescent="0.25">
      <c r="A5" s="46"/>
      <c r="B5" s="47"/>
      <c r="C5" s="47"/>
      <c r="D5" s="47"/>
      <c r="E5" s="47"/>
      <c r="F5" s="47"/>
      <c r="G5" s="47"/>
      <c r="H5" s="47"/>
      <c r="I5" s="38" t="s">
        <v>37</v>
      </c>
      <c r="J5" s="39"/>
      <c r="K5" s="39"/>
      <c r="L5" s="40"/>
      <c r="M5" s="40"/>
      <c r="N5" s="70"/>
      <c r="O5" s="41"/>
    </row>
    <row r="6" spans="1:15" ht="23.25" customHeight="1" x14ac:dyDescent="0.25">
      <c r="A6" s="52" t="s">
        <v>11</v>
      </c>
      <c r="B6" s="53"/>
      <c r="C6" s="53"/>
      <c r="D6" s="53"/>
      <c r="E6" s="53"/>
      <c r="F6" s="53"/>
      <c r="G6" s="53"/>
      <c r="H6" s="53"/>
      <c r="I6" s="48"/>
      <c r="J6" s="49"/>
      <c r="K6" s="49"/>
      <c r="L6" s="50"/>
      <c r="M6" s="50"/>
      <c r="N6" s="71"/>
      <c r="O6" s="51"/>
    </row>
    <row r="7" spans="1:15" ht="23.25" customHeight="1" x14ac:dyDescent="0.25">
      <c r="A7" s="52" t="s">
        <v>5</v>
      </c>
      <c r="B7" s="53"/>
      <c r="C7" s="53"/>
      <c r="D7" s="53"/>
      <c r="E7" s="53"/>
      <c r="F7" s="53"/>
      <c r="G7" s="53"/>
      <c r="H7" s="53"/>
      <c r="I7" s="48"/>
      <c r="J7" s="49"/>
      <c r="K7" s="49"/>
      <c r="L7" s="50"/>
      <c r="M7" s="50"/>
      <c r="N7" s="71"/>
      <c r="O7" s="51"/>
    </row>
    <row r="8" spans="1:15" ht="23.25" customHeight="1" x14ac:dyDescent="0.25">
      <c r="A8" s="52" t="s">
        <v>71</v>
      </c>
      <c r="B8" s="53"/>
      <c r="C8" s="53"/>
      <c r="D8" s="53"/>
      <c r="E8" s="53"/>
      <c r="F8" s="53"/>
      <c r="G8" s="53"/>
      <c r="H8" s="53"/>
      <c r="I8" s="48"/>
      <c r="J8" s="49"/>
      <c r="K8" s="49"/>
      <c r="L8" s="50"/>
      <c r="M8" s="50"/>
      <c r="N8" s="71"/>
      <c r="O8" s="51"/>
    </row>
    <row r="9" spans="1:15" ht="23.25" customHeight="1" x14ac:dyDescent="0.25">
      <c r="A9" s="52" t="s">
        <v>12</v>
      </c>
      <c r="B9" s="53"/>
      <c r="C9" s="53"/>
      <c r="D9" s="53"/>
      <c r="E9" s="53"/>
      <c r="F9" s="53"/>
      <c r="G9" s="53"/>
      <c r="H9" s="53"/>
      <c r="I9" s="48"/>
      <c r="J9" s="49"/>
      <c r="K9" s="49"/>
      <c r="L9" s="50"/>
      <c r="M9" s="50"/>
      <c r="N9" s="71"/>
      <c r="O9" s="51"/>
    </row>
    <row r="10" spans="1:15" ht="23.25" customHeight="1" x14ac:dyDescent="0.25">
      <c r="A10" s="52" t="s">
        <v>13</v>
      </c>
      <c r="B10" s="53"/>
      <c r="C10" s="53"/>
      <c r="D10" s="53"/>
      <c r="E10" s="53"/>
      <c r="F10" s="53"/>
      <c r="G10" s="53"/>
      <c r="H10" s="53"/>
      <c r="I10" s="48"/>
      <c r="J10" s="49"/>
      <c r="K10" s="49"/>
      <c r="L10" s="50"/>
      <c r="M10" s="50"/>
      <c r="N10" s="71"/>
      <c r="O10" s="51"/>
    </row>
    <row r="11" spans="1:15" ht="23.25" customHeight="1" x14ac:dyDescent="0.25">
      <c r="A11" s="52" t="s">
        <v>14</v>
      </c>
      <c r="B11" s="53"/>
      <c r="C11" s="53"/>
      <c r="D11" s="53"/>
      <c r="E11" s="53"/>
      <c r="F11" s="53"/>
      <c r="G11" s="53"/>
      <c r="H11" s="53"/>
      <c r="I11" s="48"/>
      <c r="J11" s="49"/>
      <c r="K11" s="49"/>
      <c r="L11" s="50"/>
      <c r="M11" s="50"/>
      <c r="N11" s="71"/>
      <c r="O11" s="51"/>
    </row>
    <row r="12" spans="1:15" ht="23.25" customHeight="1" x14ac:dyDescent="0.25">
      <c r="A12" s="52" t="s">
        <v>15</v>
      </c>
      <c r="B12" s="53"/>
      <c r="C12" s="53"/>
      <c r="D12" s="53"/>
      <c r="E12" s="53"/>
      <c r="F12" s="53"/>
      <c r="G12" s="53"/>
      <c r="H12" s="53"/>
      <c r="I12" s="48"/>
      <c r="J12" s="49"/>
      <c r="K12" s="49"/>
      <c r="L12" s="50"/>
      <c r="M12" s="50"/>
      <c r="N12" s="71"/>
      <c r="O12" s="51"/>
    </row>
    <row r="13" spans="1:15" ht="23.25" customHeight="1" x14ac:dyDescent="0.25">
      <c r="A13" s="52" t="s">
        <v>16</v>
      </c>
      <c r="B13" s="53"/>
      <c r="C13" s="53"/>
      <c r="D13" s="53"/>
      <c r="E13" s="53"/>
      <c r="F13" s="53"/>
      <c r="G13" s="53"/>
      <c r="H13" s="53"/>
      <c r="I13" s="48"/>
      <c r="J13" s="49"/>
      <c r="K13" s="49"/>
      <c r="L13" s="50"/>
      <c r="M13" s="50"/>
      <c r="N13" s="71"/>
      <c r="O13" s="51"/>
    </row>
    <row r="14" spans="1:15" ht="23.25" customHeight="1" x14ac:dyDescent="0.25">
      <c r="A14" s="52" t="s">
        <v>17</v>
      </c>
      <c r="B14" s="53"/>
      <c r="C14" s="53"/>
      <c r="D14" s="53"/>
      <c r="E14" s="53"/>
      <c r="F14" s="53"/>
      <c r="G14" s="53"/>
      <c r="H14" s="53"/>
      <c r="I14" s="48"/>
      <c r="J14" s="49"/>
      <c r="K14" s="49"/>
      <c r="L14" s="50"/>
      <c r="M14" s="50"/>
      <c r="N14" s="71"/>
      <c r="O14" s="51"/>
    </row>
    <row r="15" spans="1:15" ht="23.25" customHeight="1" x14ac:dyDescent="0.25">
      <c r="A15" s="52" t="s">
        <v>18</v>
      </c>
      <c r="B15" s="53"/>
      <c r="C15" s="53"/>
      <c r="D15" s="53"/>
      <c r="E15" s="53"/>
      <c r="F15" s="53"/>
      <c r="G15" s="53"/>
      <c r="H15" s="53"/>
      <c r="I15" s="48"/>
      <c r="J15" s="49"/>
      <c r="K15" s="49"/>
      <c r="L15" s="50"/>
      <c r="M15" s="50"/>
      <c r="N15" s="71"/>
      <c r="O15" s="51"/>
    </row>
    <row r="16" spans="1:15" ht="23.25" customHeight="1" x14ac:dyDescent="0.25">
      <c r="A16" s="52" t="s">
        <v>19</v>
      </c>
      <c r="B16" s="53"/>
      <c r="C16" s="53"/>
      <c r="D16" s="53"/>
      <c r="E16" s="53"/>
      <c r="F16" s="53"/>
      <c r="G16" s="53"/>
      <c r="H16" s="53"/>
      <c r="I16" s="48"/>
      <c r="J16" s="49"/>
      <c r="K16" s="49"/>
      <c r="L16" s="50"/>
      <c r="M16" s="50"/>
      <c r="N16" s="71"/>
      <c r="O16" s="51"/>
    </row>
    <row r="17" spans="1:15" ht="23.25" customHeight="1" x14ac:dyDescent="0.25">
      <c r="A17" s="52" t="s">
        <v>20</v>
      </c>
      <c r="B17" s="53"/>
      <c r="C17" s="53"/>
      <c r="D17" s="53"/>
      <c r="E17" s="53"/>
      <c r="F17" s="53"/>
      <c r="G17" s="53"/>
      <c r="H17" s="53"/>
      <c r="I17" s="48"/>
      <c r="J17" s="49"/>
      <c r="K17" s="49"/>
      <c r="L17" s="50"/>
      <c r="M17" s="50"/>
      <c r="N17" s="71"/>
      <c r="O17" s="51"/>
    </row>
    <row r="18" spans="1:15" ht="23.25" customHeight="1" x14ac:dyDescent="0.25">
      <c r="A18" s="52" t="s">
        <v>21</v>
      </c>
      <c r="B18" s="53"/>
      <c r="C18" s="53"/>
      <c r="D18" s="53"/>
      <c r="E18" s="53"/>
      <c r="F18" s="53"/>
      <c r="G18" s="53"/>
      <c r="H18" s="53"/>
      <c r="I18" s="48"/>
      <c r="J18" s="49"/>
      <c r="K18" s="49"/>
      <c r="L18" s="50"/>
      <c r="M18" s="50"/>
      <c r="N18" s="71"/>
      <c r="O18" s="51"/>
    </row>
    <row r="19" spans="1:15" ht="23.25" customHeight="1" x14ac:dyDescent="0.25">
      <c r="A19" s="61" t="s">
        <v>54</v>
      </c>
      <c r="B19" s="62"/>
      <c r="C19" s="62"/>
      <c r="D19" s="62"/>
      <c r="E19" s="62"/>
      <c r="F19" s="62"/>
      <c r="G19" s="62"/>
      <c r="H19" s="62"/>
      <c r="I19" s="48"/>
      <c r="J19" s="49"/>
      <c r="K19" s="49"/>
      <c r="L19" s="50"/>
      <c r="M19" s="50"/>
      <c r="N19" s="71"/>
      <c r="O19" s="51"/>
    </row>
    <row r="20" spans="1:15" ht="23.25" customHeight="1" x14ac:dyDescent="0.25">
      <c r="A20" s="52" t="s">
        <v>22</v>
      </c>
      <c r="B20" s="53"/>
      <c r="C20" s="53"/>
      <c r="D20" s="53"/>
      <c r="E20" s="53"/>
      <c r="F20" s="53"/>
      <c r="G20" s="53"/>
      <c r="H20" s="53"/>
      <c r="I20" s="57"/>
      <c r="J20" s="58"/>
      <c r="K20" s="58"/>
      <c r="L20" s="59"/>
      <c r="M20" s="59"/>
      <c r="N20" s="64"/>
      <c r="O20" s="60"/>
    </row>
    <row r="21" spans="1:15" ht="16.5" customHeight="1" thickBot="1" x14ac:dyDescent="0.3">
      <c r="A21" s="44" t="s">
        <v>10</v>
      </c>
      <c r="B21" s="45"/>
      <c r="C21" s="45"/>
      <c r="D21" s="45"/>
      <c r="E21" s="45"/>
      <c r="F21" s="45"/>
      <c r="G21" s="45"/>
      <c r="H21" s="45"/>
      <c r="I21" s="54" t="s">
        <v>23</v>
      </c>
      <c r="J21" s="55"/>
      <c r="K21" s="55"/>
      <c r="L21" s="55"/>
      <c r="M21" s="55"/>
      <c r="N21" s="55"/>
      <c r="O21" s="56"/>
    </row>
    <row r="22" spans="1:15" ht="51.75" customHeight="1" x14ac:dyDescent="0.25">
      <c r="A22" s="13" t="s">
        <v>9</v>
      </c>
      <c r="B22" s="13" t="s">
        <v>6</v>
      </c>
      <c r="C22" s="13" t="s">
        <v>0</v>
      </c>
      <c r="D22" s="13" t="s">
        <v>60</v>
      </c>
      <c r="E22" s="13" t="s">
        <v>3</v>
      </c>
      <c r="F22" s="13" t="s">
        <v>72</v>
      </c>
      <c r="G22" s="13" t="s">
        <v>2</v>
      </c>
      <c r="H22" s="13" t="s">
        <v>127</v>
      </c>
      <c r="I22" s="13" t="s">
        <v>59</v>
      </c>
      <c r="J22" s="13" t="s">
        <v>0</v>
      </c>
      <c r="K22" s="13" t="s">
        <v>24</v>
      </c>
      <c r="L22" s="13" t="s">
        <v>7</v>
      </c>
      <c r="M22" s="13" t="s">
        <v>1</v>
      </c>
      <c r="N22" s="13" t="s">
        <v>151</v>
      </c>
      <c r="O22" s="13" t="s">
        <v>25</v>
      </c>
    </row>
    <row r="23" spans="1:15" ht="90.75" customHeight="1" x14ac:dyDescent="0.3">
      <c r="A23" s="31">
        <v>1</v>
      </c>
      <c r="B23" s="23" t="s">
        <v>74</v>
      </c>
      <c r="C23" s="19" t="s">
        <v>97</v>
      </c>
      <c r="D23" s="15" t="s">
        <v>73</v>
      </c>
      <c r="E23" s="16" t="s">
        <v>149</v>
      </c>
      <c r="F23" s="22">
        <v>1100000</v>
      </c>
      <c r="G23" s="17" t="s">
        <v>125</v>
      </c>
      <c r="H23" s="7" t="s">
        <v>128</v>
      </c>
      <c r="I23" s="7"/>
      <c r="J23" s="7"/>
      <c r="K23" s="7"/>
      <c r="L23" s="7"/>
      <c r="M23" s="7"/>
      <c r="N23" s="7"/>
      <c r="O23" s="7"/>
    </row>
    <row r="24" spans="1:15" ht="163.5" customHeight="1" x14ac:dyDescent="0.3">
      <c r="A24" s="31">
        <v>2</v>
      </c>
      <c r="B24" s="69" t="s">
        <v>75</v>
      </c>
      <c r="C24" s="20" t="s">
        <v>98</v>
      </c>
      <c r="D24" s="15" t="s">
        <v>73</v>
      </c>
      <c r="E24" s="16" t="s">
        <v>149</v>
      </c>
      <c r="F24" s="22">
        <v>110000</v>
      </c>
      <c r="G24" s="17" t="s">
        <v>125</v>
      </c>
      <c r="H24" s="7" t="s">
        <v>129</v>
      </c>
      <c r="I24" s="7"/>
      <c r="J24" s="7"/>
      <c r="K24" s="7"/>
      <c r="L24" s="7"/>
      <c r="M24" s="7"/>
      <c r="N24" s="7"/>
      <c r="O24" s="7"/>
    </row>
    <row r="25" spans="1:15" ht="18.75" x14ac:dyDescent="0.3">
      <c r="A25" s="31">
        <v>3</v>
      </c>
      <c r="B25" s="17" t="s">
        <v>42</v>
      </c>
      <c r="C25" s="19" t="s">
        <v>99</v>
      </c>
      <c r="D25" s="15" t="s">
        <v>73</v>
      </c>
      <c r="E25" s="16" t="s">
        <v>149</v>
      </c>
      <c r="F25" s="22">
        <v>60000</v>
      </c>
      <c r="G25" s="17" t="s">
        <v>125</v>
      </c>
      <c r="H25" s="7" t="s">
        <v>129</v>
      </c>
      <c r="I25" s="7"/>
      <c r="J25" s="7"/>
      <c r="K25" s="7"/>
      <c r="L25" s="7"/>
      <c r="M25" s="7"/>
      <c r="N25" s="7"/>
      <c r="O25" s="7"/>
    </row>
    <row r="26" spans="1:15" ht="18.75" x14ac:dyDescent="0.3">
      <c r="A26" s="31">
        <v>4</v>
      </c>
      <c r="B26" s="17" t="s">
        <v>76</v>
      </c>
      <c r="C26" s="21" t="s">
        <v>100</v>
      </c>
      <c r="D26" s="15" t="s">
        <v>73</v>
      </c>
      <c r="E26" s="16" t="s">
        <v>149</v>
      </c>
      <c r="F26" s="22">
        <v>60000</v>
      </c>
      <c r="G26" s="17" t="s">
        <v>125</v>
      </c>
      <c r="H26" s="7" t="s">
        <v>129</v>
      </c>
      <c r="I26" s="7"/>
      <c r="J26" s="7"/>
      <c r="K26" s="7"/>
      <c r="L26" s="7"/>
      <c r="M26" s="7"/>
      <c r="N26" s="7"/>
      <c r="O26" s="7"/>
    </row>
    <row r="27" spans="1:15" ht="112.5" x14ac:dyDescent="0.3">
      <c r="A27" s="31">
        <v>5</v>
      </c>
      <c r="B27" s="69" t="s">
        <v>150</v>
      </c>
      <c r="C27" s="19" t="s">
        <v>101</v>
      </c>
      <c r="D27" s="15" t="s">
        <v>73</v>
      </c>
      <c r="E27" s="16" t="s">
        <v>149</v>
      </c>
      <c r="F27" s="22">
        <v>70000</v>
      </c>
      <c r="G27" s="17" t="s">
        <v>125</v>
      </c>
      <c r="H27" s="7" t="s">
        <v>129</v>
      </c>
      <c r="I27" s="7"/>
      <c r="J27" s="7"/>
      <c r="K27" s="7"/>
      <c r="L27" s="7"/>
      <c r="M27" s="7"/>
      <c r="N27" s="7"/>
      <c r="O27" s="7"/>
    </row>
    <row r="28" spans="1:15" ht="56.25" x14ac:dyDescent="0.3">
      <c r="A28" s="31">
        <v>6</v>
      </c>
      <c r="B28" s="69" t="s">
        <v>77</v>
      </c>
      <c r="C28" s="20" t="s">
        <v>102</v>
      </c>
      <c r="D28" s="15" t="s">
        <v>73</v>
      </c>
      <c r="E28" s="16" t="s">
        <v>149</v>
      </c>
      <c r="F28" s="22">
        <v>12000</v>
      </c>
      <c r="G28" s="17" t="s">
        <v>125</v>
      </c>
      <c r="H28" s="7" t="s">
        <v>129</v>
      </c>
      <c r="I28" s="7"/>
      <c r="J28" s="7"/>
      <c r="K28" s="7"/>
      <c r="L28" s="7"/>
      <c r="M28" s="7"/>
      <c r="N28" s="7"/>
      <c r="O28" s="7"/>
    </row>
    <row r="29" spans="1:15" ht="93.75" x14ac:dyDescent="0.3">
      <c r="A29" s="31">
        <v>7</v>
      </c>
      <c r="B29" s="18" t="s">
        <v>66</v>
      </c>
      <c r="C29" s="20" t="s">
        <v>103</v>
      </c>
      <c r="D29" s="15" t="s">
        <v>73</v>
      </c>
      <c r="E29" s="16" t="s">
        <v>149</v>
      </c>
      <c r="F29" s="22">
        <v>1000000</v>
      </c>
      <c r="G29" s="17" t="s">
        <v>125</v>
      </c>
      <c r="H29" s="7" t="s">
        <v>128</v>
      </c>
      <c r="I29" s="7"/>
      <c r="J29" s="7"/>
      <c r="K29" s="7"/>
      <c r="L29" s="7"/>
      <c r="M29" s="7"/>
      <c r="N29" s="7"/>
      <c r="O29" s="7"/>
    </row>
    <row r="30" spans="1:15" ht="108.75" customHeight="1" x14ac:dyDescent="0.3">
      <c r="A30" s="31">
        <v>8</v>
      </c>
      <c r="B30" s="69" t="s">
        <v>78</v>
      </c>
      <c r="C30" s="20" t="s">
        <v>104</v>
      </c>
      <c r="D30" s="15" t="s">
        <v>73</v>
      </c>
      <c r="E30" s="16" t="s">
        <v>149</v>
      </c>
      <c r="F30" s="22">
        <v>1600000</v>
      </c>
      <c r="G30" s="17" t="s">
        <v>125</v>
      </c>
      <c r="H30" s="7" t="s">
        <v>128</v>
      </c>
      <c r="I30" s="7"/>
      <c r="J30" s="7"/>
      <c r="K30" s="7"/>
      <c r="L30" s="7"/>
      <c r="M30" s="7"/>
      <c r="N30" s="7"/>
      <c r="O30" s="7"/>
    </row>
    <row r="31" spans="1:15" ht="56.25" x14ac:dyDescent="0.3">
      <c r="A31" s="31">
        <v>9</v>
      </c>
      <c r="B31" s="17" t="s">
        <v>79</v>
      </c>
      <c r="C31" s="20" t="s">
        <v>105</v>
      </c>
      <c r="D31" s="15" t="s">
        <v>73</v>
      </c>
      <c r="E31" s="16" t="s">
        <v>149</v>
      </c>
      <c r="F31" s="22">
        <v>2500000</v>
      </c>
      <c r="G31" s="17" t="s">
        <v>125</v>
      </c>
      <c r="H31" s="7" t="s">
        <v>128</v>
      </c>
      <c r="I31" s="7"/>
      <c r="J31" s="7"/>
      <c r="K31" s="7"/>
      <c r="L31" s="7"/>
      <c r="M31" s="7"/>
      <c r="N31" s="7"/>
      <c r="O31" s="7"/>
    </row>
    <row r="32" spans="1:15" ht="99.75" customHeight="1" x14ac:dyDescent="0.3">
      <c r="A32" s="31">
        <v>10</v>
      </c>
      <c r="B32" s="69" t="s">
        <v>80</v>
      </c>
      <c r="C32" s="20" t="s">
        <v>106</v>
      </c>
      <c r="D32" s="15" t="s">
        <v>73</v>
      </c>
      <c r="E32" s="16" t="s">
        <v>149</v>
      </c>
      <c r="F32" s="22">
        <v>45000</v>
      </c>
      <c r="G32" s="17" t="s">
        <v>125</v>
      </c>
      <c r="H32" s="7" t="s">
        <v>129</v>
      </c>
      <c r="I32" s="7"/>
      <c r="J32" s="7"/>
      <c r="K32" s="7"/>
      <c r="L32" s="7"/>
      <c r="M32" s="7"/>
      <c r="N32" s="7"/>
      <c r="O32" s="7"/>
    </row>
    <row r="33" spans="1:15" ht="104.25" customHeight="1" x14ac:dyDescent="0.3">
      <c r="A33" s="31">
        <v>11</v>
      </c>
      <c r="B33" s="69" t="s">
        <v>81</v>
      </c>
      <c r="C33" s="19" t="s">
        <v>107</v>
      </c>
      <c r="D33" s="15" t="s">
        <v>73</v>
      </c>
      <c r="E33" s="16" t="s">
        <v>149</v>
      </c>
      <c r="F33" s="22">
        <v>810000</v>
      </c>
      <c r="G33" s="17" t="s">
        <v>125</v>
      </c>
      <c r="H33" s="7" t="s">
        <v>128</v>
      </c>
      <c r="I33" s="7"/>
      <c r="J33" s="7"/>
      <c r="K33" s="7"/>
      <c r="L33" s="7"/>
      <c r="M33" s="7"/>
      <c r="N33" s="7"/>
      <c r="O33" s="7"/>
    </row>
    <row r="34" spans="1:15" ht="71.25" customHeight="1" x14ac:dyDescent="0.3">
      <c r="A34" s="31">
        <v>12</v>
      </c>
      <c r="B34" s="69" t="s">
        <v>69</v>
      </c>
      <c r="C34" s="19" t="s">
        <v>108</v>
      </c>
      <c r="D34" s="15" t="s">
        <v>73</v>
      </c>
      <c r="E34" s="16" t="s">
        <v>149</v>
      </c>
      <c r="F34" s="22">
        <v>1350000</v>
      </c>
      <c r="G34" s="17" t="s">
        <v>125</v>
      </c>
      <c r="H34" s="7" t="s">
        <v>128</v>
      </c>
      <c r="I34" s="7"/>
      <c r="J34" s="7"/>
      <c r="K34" s="7"/>
      <c r="L34" s="7"/>
      <c r="M34" s="7"/>
      <c r="N34" s="7"/>
      <c r="O34" s="7"/>
    </row>
    <row r="35" spans="1:15" ht="63.75" customHeight="1" x14ac:dyDescent="0.3">
      <c r="A35" s="31">
        <v>13</v>
      </c>
      <c r="B35" s="69" t="s">
        <v>82</v>
      </c>
      <c r="C35" s="20" t="s">
        <v>109</v>
      </c>
      <c r="D35" s="15" t="s">
        <v>73</v>
      </c>
      <c r="E35" s="16" t="s">
        <v>149</v>
      </c>
      <c r="F35" s="22">
        <v>300000</v>
      </c>
      <c r="G35" s="17" t="s">
        <v>125</v>
      </c>
      <c r="H35" s="7" t="s">
        <v>128</v>
      </c>
      <c r="I35" s="7"/>
      <c r="J35" s="7"/>
      <c r="K35" s="7"/>
      <c r="L35" s="7"/>
      <c r="M35" s="7"/>
      <c r="N35" s="7"/>
      <c r="O35" s="7"/>
    </row>
    <row r="36" spans="1:15" ht="90" customHeight="1" x14ac:dyDescent="0.3">
      <c r="A36" s="31">
        <v>14</v>
      </c>
      <c r="B36" s="69" t="s">
        <v>83</v>
      </c>
      <c r="C36" s="20" t="s">
        <v>110</v>
      </c>
      <c r="D36" s="15" t="s">
        <v>73</v>
      </c>
      <c r="E36" s="16" t="s">
        <v>149</v>
      </c>
      <c r="F36" s="22">
        <v>44000</v>
      </c>
      <c r="G36" s="17" t="s">
        <v>125</v>
      </c>
      <c r="H36" s="7" t="s">
        <v>129</v>
      </c>
      <c r="I36" s="7"/>
      <c r="J36" s="7"/>
      <c r="K36" s="7"/>
      <c r="L36" s="7"/>
      <c r="M36" s="7"/>
      <c r="N36" s="7"/>
      <c r="O36" s="7"/>
    </row>
    <row r="37" spans="1:15" ht="93.75" x14ac:dyDescent="0.3">
      <c r="A37" s="31">
        <v>15</v>
      </c>
      <c r="B37" s="69" t="s">
        <v>84</v>
      </c>
      <c r="C37" s="19" t="s">
        <v>111</v>
      </c>
      <c r="D37" s="15" t="s">
        <v>73</v>
      </c>
      <c r="E37" s="16" t="s">
        <v>149</v>
      </c>
      <c r="F37" s="22">
        <v>9000</v>
      </c>
      <c r="G37" s="17" t="s">
        <v>125</v>
      </c>
      <c r="H37" s="7" t="s">
        <v>129</v>
      </c>
      <c r="I37" s="7"/>
      <c r="J37" s="7"/>
      <c r="K37" s="7"/>
      <c r="L37" s="7"/>
      <c r="M37" s="7"/>
      <c r="N37" s="7"/>
      <c r="O37" s="7"/>
    </row>
    <row r="38" spans="1:15" ht="37.5" x14ac:dyDescent="0.3">
      <c r="A38" s="31">
        <v>16</v>
      </c>
      <c r="B38" s="69" t="s">
        <v>65</v>
      </c>
      <c r="C38" s="19" t="s">
        <v>112</v>
      </c>
      <c r="D38" s="15" t="s">
        <v>73</v>
      </c>
      <c r="E38" s="16" t="s">
        <v>149</v>
      </c>
      <c r="F38" s="22">
        <v>14000</v>
      </c>
      <c r="G38" s="17" t="s">
        <v>125</v>
      </c>
      <c r="H38" s="7" t="s">
        <v>129</v>
      </c>
      <c r="I38" s="7"/>
      <c r="J38" s="7"/>
      <c r="K38" s="7"/>
      <c r="L38" s="7"/>
      <c r="M38" s="7"/>
      <c r="N38" s="7"/>
      <c r="O38" s="7"/>
    </row>
    <row r="39" spans="1:15" ht="93.75" x14ac:dyDescent="0.3">
      <c r="A39" s="31">
        <v>17</v>
      </c>
      <c r="B39" s="69" t="s">
        <v>85</v>
      </c>
      <c r="C39" s="20" t="s">
        <v>113</v>
      </c>
      <c r="D39" s="15" t="s">
        <v>73</v>
      </c>
      <c r="E39" s="16" t="s">
        <v>149</v>
      </c>
      <c r="F39" s="22">
        <v>45000</v>
      </c>
      <c r="G39" s="17" t="s">
        <v>125</v>
      </c>
      <c r="H39" s="7" t="s">
        <v>129</v>
      </c>
      <c r="I39" s="7"/>
      <c r="J39" s="7"/>
      <c r="K39" s="7"/>
      <c r="L39" s="7"/>
      <c r="M39" s="7"/>
      <c r="N39" s="7"/>
      <c r="O39" s="7"/>
    </row>
    <row r="40" spans="1:15" ht="112.5" x14ac:dyDescent="0.3">
      <c r="A40" s="31">
        <v>18</v>
      </c>
      <c r="B40" s="69" t="s">
        <v>86</v>
      </c>
      <c r="C40" s="19" t="s">
        <v>114</v>
      </c>
      <c r="D40" s="15" t="s">
        <v>73</v>
      </c>
      <c r="E40" s="16" t="s">
        <v>149</v>
      </c>
      <c r="F40" s="22">
        <v>22000</v>
      </c>
      <c r="G40" s="17" t="s">
        <v>125</v>
      </c>
      <c r="H40" s="7" t="s">
        <v>129</v>
      </c>
      <c r="I40" s="7"/>
      <c r="J40" s="7"/>
      <c r="K40" s="7"/>
      <c r="L40" s="7"/>
      <c r="M40" s="7"/>
      <c r="N40" s="7"/>
      <c r="O40" s="7"/>
    </row>
    <row r="41" spans="1:15" ht="57.75" x14ac:dyDescent="0.3">
      <c r="A41" s="31">
        <v>19</v>
      </c>
      <c r="B41" s="69" t="s">
        <v>87</v>
      </c>
      <c r="C41" s="19" t="s">
        <v>124</v>
      </c>
      <c r="D41" s="15" t="s">
        <v>73</v>
      </c>
      <c r="E41" s="16" t="s">
        <v>149</v>
      </c>
      <c r="F41" s="22">
        <v>3000</v>
      </c>
      <c r="G41" s="17" t="s">
        <v>125</v>
      </c>
      <c r="H41" s="7" t="s">
        <v>129</v>
      </c>
      <c r="I41" s="7"/>
      <c r="J41" s="7"/>
      <c r="K41" s="7"/>
      <c r="L41" s="7"/>
      <c r="M41" s="7"/>
      <c r="N41" s="7"/>
      <c r="O41" s="7"/>
    </row>
    <row r="42" spans="1:15" ht="18.75" x14ac:dyDescent="0.3">
      <c r="A42" s="31">
        <v>20</v>
      </c>
      <c r="B42" s="69" t="s">
        <v>88</v>
      </c>
      <c r="C42" s="21" t="s">
        <v>115</v>
      </c>
      <c r="D42" s="15" t="s">
        <v>73</v>
      </c>
      <c r="E42" s="16" t="s">
        <v>149</v>
      </c>
      <c r="F42" s="22">
        <v>9000</v>
      </c>
      <c r="G42" s="17" t="s">
        <v>125</v>
      </c>
      <c r="H42" s="7" t="s">
        <v>129</v>
      </c>
      <c r="I42" s="7"/>
      <c r="J42" s="7"/>
      <c r="K42" s="7"/>
      <c r="L42" s="7"/>
      <c r="M42" s="7"/>
      <c r="N42" s="7"/>
      <c r="O42" s="7"/>
    </row>
    <row r="43" spans="1:15" ht="56.25" x14ac:dyDescent="0.3">
      <c r="A43" s="31">
        <v>21</v>
      </c>
      <c r="B43" s="69" t="s">
        <v>89</v>
      </c>
      <c r="C43" s="19" t="s">
        <v>116</v>
      </c>
      <c r="D43" s="15" t="s">
        <v>73</v>
      </c>
      <c r="E43" s="16" t="s">
        <v>149</v>
      </c>
      <c r="F43" s="22">
        <v>600000</v>
      </c>
      <c r="G43" s="17" t="s">
        <v>125</v>
      </c>
      <c r="H43" s="7" t="s">
        <v>128</v>
      </c>
      <c r="I43" s="7"/>
      <c r="J43" s="7"/>
      <c r="K43" s="7"/>
      <c r="L43" s="7"/>
      <c r="M43" s="7"/>
      <c r="N43" s="7"/>
      <c r="O43" s="7"/>
    </row>
    <row r="44" spans="1:15" ht="56.25" x14ac:dyDescent="0.3">
      <c r="A44" s="31">
        <v>22</v>
      </c>
      <c r="B44" s="69" t="s">
        <v>90</v>
      </c>
      <c r="C44" s="19" t="s">
        <v>117</v>
      </c>
      <c r="D44" s="15" t="s">
        <v>73</v>
      </c>
      <c r="E44" s="16" t="s">
        <v>149</v>
      </c>
      <c r="F44" s="22">
        <v>500000</v>
      </c>
      <c r="G44" s="17" t="s">
        <v>125</v>
      </c>
      <c r="H44" s="7" t="s">
        <v>128</v>
      </c>
      <c r="I44" s="7"/>
      <c r="J44" s="7"/>
      <c r="K44" s="7"/>
      <c r="L44" s="7"/>
      <c r="M44" s="7"/>
      <c r="N44" s="7"/>
      <c r="O44" s="7"/>
    </row>
    <row r="45" spans="1:15" ht="144" customHeight="1" x14ac:dyDescent="0.3">
      <c r="A45" s="31">
        <v>23</v>
      </c>
      <c r="B45" s="69" t="s">
        <v>91</v>
      </c>
      <c r="C45" s="20" t="s">
        <v>118</v>
      </c>
      <c r="D45" s="15" t="s">
        <v>73</v>
      </c>
      <c r="E45" s="16" t="s">
        <v>149</v>
      </c>
      <c r="F45" s="22">
        <v>1300</v>
      </c>
      <c r="G45" s="17" t="s">
        <v>125</v>
      </c>
      <c r="H45" s="7" t="s">
        <v>129</v>
      </c>
      <c r="I45" s="7"/>
      <c r="J45" s="7"/>
      <c r="K45" s="7"/>
      <c r="L45" s="7"/>
      <c r="M45" s="7"/>
      <c r="N45" s="7"/>
      <c r="O45" s="7"/>
    </row>
    <row r="46" spans="1:15" ht="68.25" customHeight="1" x14ac:dyDescent="0.3">
      <c r="A46" s="31">
        <v>24</v>
      </c>
      <c r="B46" s="69" t="s">
        <v>92</v>
      </c>
      <c r="C46" s="20" t="s">
        <v>119</v>
      </c>
      <c r="D46" s="15" t="s">
        <v>73</v>
      </c>
      <c r="E46" s="16" t="s">
        <v>149</v>
      </c>
      <c r="F46" s="22">
        <v>2000</v>
      </c>
      <c r="G46" s="17" t="s">
        <v>126</v>
      </c>
      <c r="H46" s="7" t="s">
        <v>129</v>
      </c>
      <c r="I46" s="7"/>
      <c r="J46" s="7"/>
      <c r="K46" s="7"/>
      <c r="L46" s="7"/>
      <c r="M46" s="7"/>
      <c r="N46" s="7"/>
      <c r="O46" s="7"/>
    </row>
    <row r="47" spans="1:15" ht="37.5" x14ac:dyDescent="0.3">
      <c r="A47" s="31">
        <v>25</v>
      </c>
      <c r="B47" s="69" t="s">
        <v>93</v>
      </c>
      <c r="C47" s="20" t="s">
        <v>120</v>
      </c>
      <c r="D47" s="15" t="s">
        <v>73</v>
      </c>
      <c r="E47" s="16" t="s">
        <v>149</v>
      </c>
      <c r="F47" s="22">
        <v>9000</v>
      </c>
      <c r="G47" s="17" t="s">
        <v>125</v>
      </c>
      <c r="H47" s="7" t="s">
        <v>129</v>
      </c>
      <c r="I47" s="7"/>
      <c r="J47" s="7"/>
      <c r="K47" s="7"/>
      <c r="L47" s="7"/>
      <c r="M47" s="7"/>
      <c r="N47" s="7"/>
      <c r="O47" s="7"/>
    </row>
    <row r="48" spans="1:15" ht="74.25" customHeight="1" x14ac:dyDescent="0.3">
      <c r="A48" s="31">
        <v>26</v>
      </c>
      <c r="B48" s="69" t="s">
        <v>94</v>
      </c>
      <c r="C48" s="20" t="s">
        <v>121</v>
      </c>
      <c r="D48" s="15" t="s">
        <v>73</v>
      </c>
      <c r="E48" s="16" t="s">
        <v>149</v>
      </c>
      <c r="F48" s="22">
        <v>30000</v>
      </c>
      <c r="G48" s="17" t="s">
        <v>125</v>
      </c>
      <c r="H48" s="7" t="s">
        <v>129</v>
      </c>
      <c r="I48" s="7"/>
      <c r="J48" s="7"/>
      <c r="K48" s="7"/>
      <c r="L48" s="7"/>
      <c r="M48" s="7"/>
      <c r="N48" s="7"/>
      <c r="O48" s="7"/>
    </row>
    <row r="49" spans="1:15" ht="181.5" customHeight="1" x14ac:dyDescent="0.3">
      <c r="A49" s="31">
        <v>27</v>
      </c>
      <c r="B49" s="69" t="s">
        <v>95</v>
      </c>
      <c r="C49" s="20" t="s">
        <v>122</v>
      </c>
      <c r="D49" s="15" t="s">
        <v>73</v>
      </c>
      <c r="E49" s="16" t="s">
        <v>149</v>
      </c>
      <c r="F49" s="22">
        <v>1400</v>
      </c>
      <c r="G49" s="17" t="s">
        <v>125</v>
      </c>
      <c r="H49" s="7" t="s">
        <v>129</v>
      </c>
      <c r="I49" s="7"/>
      <c r="J49" s="7"/>
      <c r="K49" s="7"/>
      <c r="L49" s="7"/>
      <c r="M49" s="7"/>
      <c r="N49" s="7"/>
      <c r="O49" s="7"/>
    </row>
    <row r="50" spans="1:15" ht="68.25" customHeight="1" x14ac:dyDescent="0.3">
      <c r="A50" s="31">
        <v>28</v>
      </c>
      <c r="B50" s="69" t="s">
        <v>96</v>
      </c>
      <c r="C50" s="20" t="s">
        <v>123</v>
      </c>
      <c r="D50" s="15" t="s">
        <v>73</v>
      </c>
      <c r="E50" s="16" t="s">
        <v>149</v>
      </c>
      <c r="F50" s="22">
        <v>220000</v>
      </c>
      <c r="G50" s="17" t="s">
        <v>125</v>
      </c>
      <c r="H50" s="7" t="s">
        <v>128</v>
      </c>
      <c r="I50" s="7"/>
      <c r="J50" s="7"/>
      <c r="K50" s="7"/>
      <c r="L50" s="7"/>
      <c r="M50" s="7"/>
      <c r="N50" s="7"/>
      <c r="O50" s="7"/>
    </row>
    <row r="51" spans="1:15" ht="56.25" x14ac:dyDescent="0.25">
      <c r="A51" s="31">
        <v>29</v>
      </c>
      <c r="B51" s="23" t="s">
        <v>62</v>
      </c>
      <c r="C51" s="25" t="s">
        <v>134</v>
      </c>
      <c r="D51" s="32" t="s">
        <v>133</v>
      </c>
      <c r="E51" s="16" t="s">
        <v>149</v>
      </c>
      <c r="F51" s="29">
        <v>395</v>
      </c>
      <c r="G51" s="27" t="s">
        <v>148</v>
      </c>
      <c r="H51" s="33"/>
      <c r="I51" s="7"/>
      <c r="J51" s="7"/>
      <c r="K51" s="7"/>
      <c r="L51" s="7"/>
      <c r="M51" s="7"/>
      <c r="N51" s="7"/>
      <c r="O51" s="7"/>
    </row>
    <row r="52" spans="1:15" ht="56.25" x14ac:dyDescent="0.25">
      <c r="A52" s="31">
        <v>30</v>
      </c>
      <c r="B52" s="23" t="s">
        <v>8</v>
      </c>
      <c r="C52" s="25" t="s">
        <v>135</v>
      </c>
      <c r="D52" s="32" t="s">
        <v>133</v>
      </c>
      <c r="E52" s="16" t="s">
        <v>149</v>
      </c>
      <c r="F52" s="29">
        <v>295</v>
      </c>
      <c r="G52" s="27" t="s">
        <v>148</v>
      </c>
      <c r="H52" s="33"/>
      <c r="I52" s="7"/>
      <c r="J52" s="7"/>
      <c r="K52" s="7"/>
      <c r="L52" s="7"/>
      <c r="M52" s="7"/>
      <c r="N52" s="7"/>
      <c r="O52" s="7"/>
    </row>
    <row r="53" spans="1:15" ht="93.75" x14ac:dyDescent="0.25">
      <c r="A53" s="31">
        <v>31</v>
      </c>
      <c r="B53" s="23" t="s">
        <v>38</v>
      </c>
      <c r="C53" s="25" t="s">
        <v>136</v>
      </c>
      <c r="D53" s="32" t="s">
        <v>133</v>
      </c>
      <c r="E53" s="16" t="s">
        <v>149</v>
      </c>
      <c r="F53" s="29">
        <v>24</v>
      </c>
      <c r="G53" s="27" t="s">
        <v>148</v>
      </c>
      <c r="H53" s="33"/>
      <c r="I53" s="7"/>
      <c r="J53" s="7"/>
      <c r="K53" s="7"/>
      <c r="L53" s="7"/>
      <c r="M53" s="7"/>
      <c r="N53" s="7"/>
      <c r="O53" s="7"/>
    </row>
    <row r="54" spans="1:15" ht="75" x14ac:dyDescent="0.25">
      <c r="A54" s="31">
        <v>32</v>
      </c>
      <c r="B54" s="23" t="s">
        <v>39</v>
      </c>
      <c r="C54" s="25" t="s">
        <v>137</v>
      </c>
      <c r="D54" s="32" t="s">
        <v>133</v>
      </c>
      <c r="E54" s="16" t="s">
        <v>149</v>
      </c>
      <c r="F54" s="29">
        <v>4.2</v>
      </c>
      <c r="G54" s="27" t="s">
        <v>148</v>
      </c>
      <c r="H54" s="33"/>
      <c r="I54" s="7"/>
      <c r="J54" s="7"/>
      <c r="K54" s="7"/>
      <c r="L54" s="7"/>
      <c r="M54" s="7"/>
      <c r="N54" s="7"/>
      <c r="O54" s="7"/>
    </row>
    <row r="55" spans="1:15" ht="75" x14ac:dyDescent="0.25">
      <c r="A55" s="31">
        <v>33</v>
      </c>
      <c r="B55" s="23" t="s">
        <v>40</v>
      </c>
      <c r="C55" s="25" t="s">
        <v>138</v>
      </c>
      <c r="D55" s="32" t="s">
        <v>133</v>
      </c>
      <c r="E55" s="16" t="s">
        <v>149</v>
      </c>
      <c r="F55" s="29">
        <v>17</v>
      </c>
      <c r="G55" s="27" t="s">
        <v>148</v>
      </c>
      <c r="H55" s="33"/>
      <c r="I55" s="7"/>
      <c r="J55" s="7"/>
      <c r="K55" s="7"/>
      <c r="L55" s="7"/>
      <c r="M55" s="7"/>
      <c r="N55" s="7"/>
      <c r="O55" s="7"/>
    </row>
    <row r="56" spans="1:15" ht="57.75" x14ac:dyDescent="0.25">
      <c r="A56" s="31">
        <v>34</v>
      </c>
      <c r="B56" s="23" t="s">
        <v>61</v>
      </c>
      <c r="C56" s="25" t="s">
        <v>146</v>
      </c>
      <c r="D56" s="32" t="s">
        <v>133</v>
      </c>
      <c r="E56" s="16" t="s">
        <v>149</v>
      </c>
      <c r="F56" s="29">
        <v>5.8</v>
      </c>
      <c r="G56" s="27" t="s">
        <v>148</v>
      </c>
      <c r="H56" s="33"/>
      <c r="I56" s="7"/>
      <c r="J56" s="7"/>
      <c r="K56" s="7"/>
      <c r="L56" s="7"/>
      <c r="M56" s="7"/>
      <c r="N56" s="7"/>
      <c r="O56" s="7"/>
    </row>
    <row r="57" spans="1:15" ht="112.5" x14ac:dyDescent="0.25">
      <c r="A57" s="31">
        <v>35</v>
      </c>
      <c r="B57" s="24" t="s">
        <v>130</v>
      </c>
      <c r="C57" s="26" t="s">
        <v>139</v>
      </c>
      <c r="D57" s="32" t="s">
        <v>133</v>
      </c>
      <c r="E57" s="16" t="s">
        <v>149</v>
      </c>
      <c r="F57" s="30">
        <v>25.1</v>
      </c>
      <c r="G57" s="28" t="s">
        <v>4</v>
      </c>
      <c r="H57" s="33"/>
      <c r="I57" s="7"/>
      <c r="J57" s="7"/>
      <c r="K57" s="7"/>
      <c r="L57" s="7"/>
      <c r="M57" s="7"/>
      <c r="N57" s="7"/>
      <c r="O57" s="7"/>
    </row>
    <row r="58" spans="1:15" ht="112.5" x14ac:dyDescent="0.25">
      <c r="A58" s="31">
        <v>36</v>
      </c>
      <c r="B58" s="23" t="s">
        <v>41</v>
      </c>
      <c r="C58" s="25" t="s">
        <v>140</v>
      </c>
      <c r="D58" s="32" t="s">
        <v>133</v>
      </c>
      <c r="E58" s="16" t="s">
        <v>149</v>
      </c>
      <c r="F58" s="29">
        <v>34.6</v>
      </c>
      <c r="G58" s="27" t="s">
        <v>148</v>
      </c>
      <c r="H58" s="33"/>
      <c r="I58" s="7"/>
      <c r="J58" s="7"/>
      <c r="K58" s="7"/>
      <c r="L58" s="7"/>
      <c r="M58" s="7"/>
      <c r="N58" s="7"/>
      <c r="O58" s="7"/>
    </row>
    <row r="59" spans="1:15" ht="31.5" x14ac:dyDescent="0.25">
      <c r="A59" s="31">
        <v>37</v>
      </c>
      <c r="B59" s="23" t="s">
        <v>42</v>
      </c>
      <c r="C59" s="25" t="s">
        <v>99</v>
      </c>
      <c r="D59" s="32" t="s">
        <v>133</v>
      </c>
      <c r="E59" s="16" t="s">
        <v>149</v>
      </c>
      <c r="F59" s="29">
        <v>34.200000000000003</v>
      </c>
      <c r="G59" s="27" t="s">
        <v>148</v>
      </c>
      <c r="H59" s="33"/>
      <c r="I59" s="7"/>
      <c r="J59" s="7"/>
      <c r="K59" s="7"/>
      <c r="L59" s="7"/>
      <c r="M59" s="7"/>
      <c r="N59" s="7"/>
      <c r="O59" s="7"/>
    </row>
    <row r="60" spans="1:15" ht="37.5" x14ac:dyDescent="0.25">
      <c r="A60" s="31">
        <v>38</v>
      </c>
      <c r="B60" s="23" t="s">
        <v>131</v>
      </c>
      <c r="C60" s="25" t="s">
        <v>141</v>
      </c>
      <c r="D60" s="32" t="s">
        <v>133</v>
      </c>
      <c r="E60" s="16" t="s">
        <v>149</v>
      </c>
      <c r="F60" s="29">
        <v>22.7</v>
      </c>
      <c r="G60" s="27" t="s">
        <v>148</v>
      </c>
      <c r="H60" s="31"/>
      <c r="I60" s="7"/>
      <c r="J60" s="7"/>
      <c r="K60" s="7"/>
      <c r="L60" s="7"/>
      <c r="M60" s="7"/>
      <c r="N60" s="7"/>
      <c r="O60" s="7"/>
    </row>
    <row r="61" spans="1:15" ht="31.5" x14ac:dyDescent="0.25">
      <c r="A61" s="31">
        <v>39</v>
      </c>
      <c r="B61" s="23" t="s">
        <v>43</v>
      </c>
      <c r="C61" s="25" t="s">
        <v>142</v>
      </c>
      <c r="D61" s="32" t="s">
        <v>133</v>
      </c>
      <c r="E61" s="16" t="s">
        <v>149</v>
      </c>
      <c r="F61" s="29">
        <v>28.4</v>
      </c>
      <c r="G61" s="27" t="s">
        <v>148</v>
      </c>
      <c r="H61" s="31"/>
      <c r="I61" s="7"/>
      <c r="J61" s="7"/>
      <c r="K61" s="7"/>
      <c r="L61" s="7"/>
      <c r="M61" s="7"/>
      <c r="N61" s="7"/>
      <c r="O61" s="7"/>
    </row>
    <row r="62" spans="1:15" ht="75" x14ac:dyDescent="0.25">
      <c r="A62" s="31">
        <v>40</v>
      </c>
      <c r="B62" s="23" t="s">
        <v>44</v>
      </c>
      <c r="C62" s="25" t="s">
        <v>143</v>
      </c>
      <c r="D62" s="32" t="s">
        <v>133</v>
      </c>
      <c r="E62" s="16" t="s">
        <v>149</v>
      </c>
      <c r="F62" s="29">
        <v>14.3</v>
      </c>
      <c r="G62" s="27" t="s">
        <v>148</v>
      </c>
      <c r="H62" s="34"/>
      <c r="I62" s="7"/>
      <c r="J62" s="7"/>
      <c r="K62" s="7"/>
      <c r="L62" s="7"/>
      <c r="M62" s="7"/>
      <c r="N62" s="7"/>
      <c r="O62" s="7"/>
    </row>
    <row r="63" spans="1:15" ht="37.5" x14ac:dyDescent="0.25">
      <c r="A63" s="31">
        <v>41</v>
      </c>
      <c r="B63" s="24" t="s">
        <v>69</v>
      </c>
      <c r="C63" s="26" t="s">
        <v>147</v>
      </c>
      <c r="D63" s="32" t="s">
        <v>133</v>
      </c>
      <c r="E63" s="16" t="s">
        <v>149</v>
      </c>
      <c r="F63" s="30">
        <v>330</v>
      </c>
      <c r="G63" s="28" t="s">
        <v>148</v>
      </c>
      <c r="H63" s="34"/>
      <c r="I63" s="7"/>
      <c r="J63" s="7"/>
      <c r="K63" s="7"/>
      <c r="L63" s="7"/>
      <c r="M63" s="7"/>
      <c r="N63" s="7"/>
      <c r="O63" s="7"/>
    </row>
    <row r="64" spans="1:15" ht="75" x14ac:dyDescent="0.25">
      <c r="A64" s="31">
        <v>42</v>
      </c>
      <c r="B64" s="23" t="s">
        <v>63</v>
      </c>
      <c r="C64" s="25" t="s">
        <v>144</v>
      </c>
      <c r="D64" s="32" t="s">
        <v>133</v>
      </c>
      <c r="E64" s="16" t="s">
        <v>149</v>
      </c>
      <c r="F64" s="29">
        <v>5</v>
      </c>
      <c r="G64" s="27" t="s">
        <v>148</v>
      </c>
      <c r="H64" s="34"/>
      <c r="I64" s="7"/>
      <c r="J64" s="7"/>
      <c r="K64" s="7"/>
      <c r="L64" s="7"/>
      <c r="M64" s="7"/>
      <c r="N64" s="7"/>
      <c r="O64" s="7"/>
    </row>
    <row r="65" spans="1:15" ht="56.25" x14ac:dyDescent="0.25">
      <c r="A65" s="31">
        <v>43</v>
      </c>
      <c r="B65" s="23" t="s">
        <v>63</v>
      </c>
      <c r="C65" s="25" t="s">
        <v>64</v>
      </c>
      <c r="D65" s="32" t="s">
        <v>133</v>
      </c>
      <c r="E65" s="16" t="s">
        <v>149</v>
      </c>
      <c r="F65" s="29">
        <v>2.5</v>
      </c>
      <c r="G65" s="27" t="s">
        <v>148</v>
      </c>
      <c r="H65" s="34"/>
      <c r="I65" s="7"/>
      <c r="J65" s="7"/>
      <c r="K65" s="7"/>
      <c r="L65" s="7"/>
      <c r="M65" s="7"/>
      <c r="N65" s="7"/>
      <c r="O65" s="7"/>
    </row>
    <row r="66" spans="1:15" ht="56.25" x14ac:dyDescent="0.25">
      <c r="A66" s="31">
        <v>44</v>
      </c>
      <c r="B66" s="23" t="s">
        <v>67</v>
      </c>
      <c r="C66" s="25" t="s">
        <v>68</v>
      </c>
      <c r="D66" s="32" t="s">
        <v>133</v>
      </c>
      <c r="E66" s="16" t="s">
        <v>149</v>
      </c>
      <c r="F66" s="29">
        <v>420</v>
      </c>
      <c r="G66" s="27" t="s">
        <v>125</v>
      </c>
      <c r="H66" s="34"/>
      <c r="I66" s="7"/>
      <c r="J66" s="7"/>
      <c r="K66" s="7"/>
      <c r="L66" s="7"/>
      <c r="M66" s="7"/>
      <c r="N66" s="7"/>
      <c r="O66" s="7"/>
    </row>
    <row r="67" spans="1:15" ht="93.75" x14ac:dyDescent="0.25">
      <c r="A67" s="31">
        <v>45</v>
      </c>
      <c r="B67" s="23" t="s">
        <v>132</v>
      </c>
      <c r="C67" s="25" t="s">
        <v>145</v>
      </c>
      <c r="D67" s="32" t="s">
        <v>133</v>
      </c>
      <c r="E67" s="16" t="s">
        <v>149</v>
      </c>
      <c r="F67" s="29">
        <v>11.1</v>
      </c>
      <c r="G67" s="27" t="s">
        <v>148</v>
      </c>
      <c r="H67" s="34"/>
      <c r="I67" s="7"/>
      <c r="J67" s="7"/>
      <c r="K67" s="7"/>
      <c r="L67" s="7"/>
      <c r="M67" s="7"/>
      <c r="N67" s="7"/>
      <c r="O67" s="7"/>
    </row>
  </sheetData>
  <autoFilter ref="B22:H61" xr:uid="{C161E589-5B71-49F5-BD94-4A880D13B7B8}"/>
  <mergeCells count="36">
    <mergeCell ref="I13:O13"/>
    <mergeCell ref="I12:O12"/>
    <mergeCell ref="I11:O11"/>
    <mergeCell ref="I10:O10"/>
    <mergeCell ref="I9:O9"/>
    <mergeCell ref="I16:O16"/>
    <mergeCell ref="I15:O15"/>
    <mergeCell ref="I14:O14"/>
    <mergeCell ref="A17:H17"/>
    <mergeCell ref="A18:H18"/>
    <mergeCell ref="I21:O21"/>
    <mergeCell ref="I20:O20"/>
    <mergeCell ref="I18:O18"/>
    <mergeCell ref="I17:O17"/>
    <mergeCell ref="A20:H20"/>
    <mergeCell ref="A19:H19"/>
    <mergeCell ref="I19:O19"/>
    <mergeCell ref="A14:H14"/>
    <mergeCell ref="A15:H15"/>
    <mergeCell ref="A16:H16"/>
    <mergeCell ref="A4:O4"/>
    <mergeCell ref="I5:O5"/>
    <mergeCell ref="B2:H2"/>
    <mergeCell ref="A21:H21"/>
    <mergeCell ref="A5:H5"/>
    <mergeCell ref="I8:O8"/>
    <mergeCell ref="I7:O7"/>
    <mergeCell ref="I6:O6"/>
    <mergeCell ref="A6:H6"/>
    <mergeCell ref="A8:H8"/>
    <mergeCell ref="A7:H7"/>
    <mergeCell ref="A9:H9"/>
    <mergeCell ref="A10:H10"/>
    <mergeCell ref="A11:H11"/>
    <mergeCell ref="A12:H12"/>
    <mergeCell ref="A13:H13"/>
  </mergeCells>
  <pageMargins left="0.23622047244094491" right="0.23622047244094491" top="0.74803149606299213" bottom="0.74803149606299213" header="0.31496062992125984" footer="0.31496062992125984"/>
  <pageSetup paperSize="9" scale="66"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C9B48F48-0A4A-434A-80FF-6F0E21901C9E}">
          <x14:formula1>
            <xm:f>Лист2!$A$1:$A$4</xm:f>
          </x14:formula1>
          <xm:sqref>I19:O19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EB9C0-D967-4E08-BED1-220267A71541}">
  <sheetPr>
    <tabColor rgb="FF92D050"/>
  </sheetPr>
  <dimension ref="A1:A4"/>
  <sheetViews>
    <sheetView workbookViewId="0">
      <selection sqref="A1:A4"/>
    </sheetView>
  </sheetViews>
  <sheetFormatPr defaultRowHeight="15" x14ac:dyDescent="0.25"/>
  <cols>
    <col min="1" max="1" width="44.5703125" customWidth="1"/>
  </cols>
  <sheetData>
    <row r="1" spans="1:1" x14ac:dyDescent="0.25">
      <c r="A1" t="s">
        <v>56</v>
      </c>
    </row>
    <row r="2" spans="1:1" x14ac:dyDescent="0.25">
      <c r="A2" t="s">
        <v>55</v>
      </c>
    </row>
    <row r="3" spans="1:1" x14ac:dyDescent="0.25">
      <c r="A3" t="s">
        <v>57</v>
      </c>
    </row>
    <row r="4" spans="1:1" x14ac:dyDescent="0.25">
      <c r="A4" t="s">
        <v>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9F069-C7EF-46AB-BB89-5916AA207E73}">
  <sheetPr>
    <tabColor rgb="FF92D050"/>
    <pageSetUpPr fitToPage="1"/>
  </sheetPr>
  <dimension ref="A2:E38"/>
  <sheetViews>
    <sheetView topLeftCell="A34" zoomScale="82" zoomScaleNormal="82" workbookViewId="0">
      <selection activeCell="C38" sqref="C38"/>
    </sheetView>
  </sheetViews>
  <sheetFormatPr defaultRowHeight="15" x14ac:dyDescent="0.25"/>
  <cols>
    <col min="1" max="1" width="5.42578125" style="3" customWidth="1"/>
    <col min="2" max="2" width="38.140625" customWidth="1"/>
    <col min="3" max="3" width="85.28515625" customWidth="1"/>
    <col min="4" max="4" width="34" customWidth="1"/>
    <col min="5" max="5" width="39.7109375" customWidth="1"/>
    <col min="6" max="6" width="36.5703125" customWidth="1"/>
  </cols>
  <sheetData>
    <row r="2" spans="1:5" ht="18.75" x14ac:dyDescent="0.3">
      <c r="B2" s="42"/>
      <c r="C2" s="42"/>
    </row>
    <row r="3" spans="1:5" ht="23.25" x14ac:dyDescent="0.35">
      <c r="B3" s="1"/>
      <c r="C3" s="1"/>
    </row>
    <row r="4" spans="1:5" ht="23.25" customHeight="1" x14ac:dyDescent="0.25">
      <c r="A4" s="65" t="str">
        <f>'1. Форма КП'!A4</f>
        <v>Поставка кормов и кормовых добавок для крупного-рогатого скота в 2024 году</v>
      </c>
      <c r="B4" s="65"/>
      <c r="C4" s="65"/>
    </row>
    <row r="5" spans="1:5" ht="23.25" customHeight="1" x14ac:dyDescent="0.25">
      <c r="A5" s="65"/>
      <c r="B5" s="65"/>
      <c r="C5" s="65"/>
      <c r="D5" s="66" t="s">
        <v>37</v>
      </c>
      <c r="E5" s="66"/>
    </row>
    <row r="6" spans="1:5" ht="23.25" customHeight="1" x14ac:dyDescent="0.25">
      <c r="A6" s="63" t="str">
        <f>'1. Форма КП'!A6</f>
        <v>Наименование юридического лица</v>
      </c>
      <c r="B6" s="63"/>
      <c r="C6" s="63"/>
      <c r="D6" s="64">
        <f>'1. Форма КП'!I6</f>
        <v>0</v>
      </c>
      <c r="E6" s="58"/>
    </row>
    <row r="7" spans="1:5" ht="23.25" customHeight="1" x14ac:dyDescent="0.25">
      <c r="A7" s="63" t="e">
        <f>'1. Форма КП'!#REF!</f>
        <v>#REF!</v>
      </c>
      <c r="B7" s="63"/>
      <c r="C7" s="63"/>
      <c r="D7" s="64" t="e">
        <f>'1. Форма КП'!#REF!</f>
        <v>#REF!</v>
      </c>
      <c r="E7" s="58"/>
    </row>
    <row r="8" spans="1:5" ht="23.25" customHeight="1" x14ac:dyDescent="0.25">
      <c r="A8" s="63" t="str">
        <f>'1. Форма КП'!A7</f>
        <v>ИНН</v>
      </c>
      <c r="B8" s="63"/>
      <c r="C8" s="63"/>
      <c r="D8" s="64">
        <f>'1. Форма КП'!I7</f>
        <v>0</v>
      </c>
      <c r="E8" s="58"/>
    </row>
    <row r="9" spans="1:5" ht="23.25" customHeight="1" x14ac:dyDescent="0.25">
      <c r="A9" s="63" t="str">
        <f>'1. Форма КП'!A8</f>
        <v xml:space="preserve">Условия оплаты: </v>
      </c>
      <c r="B9" s="63"/>
      <c r="C9" s="63"/>
      <c r="D9" s="64">
        <f>'1. Форма КП'!I8</f>
        <v>0</v>
      </c>
      <c r="E9" s="58"/>
    </row>
    <row r="10" spans="1:5" ht="35.25" customHeight="1" x14ac:dyDescent="0.25">
      <c r="A10" s="63" t="e">
        <f>'1. Форма КП'!#REF!</f>
        <v>#REF!</v>
      </c>
      <c r="B10" s="63"/>
      <c r="C10" s="63"/>
      <c r="D10" s="64" t="e">
        <f>'1. Форма КП'!#REF!</f>
        <v>#REF!</v>
      </c>
      <c r="E10" s="58"/>
    </row>
    <row r="11" spans="1:5" ht="23.25" customHeight="1" x14ac:dyDescent="0.25">
      <c r="A11" s="63" t="str">
        <f>'1. Форма КП'!A9</f>
        <v>Срок фиксации цены (прописать подробно)</v>
      </c>
      <c r="B11" s="63"/>
      <c r="C11" s="63"/>
      <c r="D11" s="64">
        <f>'1. Форма КП'!I9</f>
        <v>0</v>
      </c>
      <c r="E11" s="58"/>
    </row>
    <row r="12" spans="1:5" ht="23.25" customHeight="1" x14ac:dyDescent="0.25">
      <c r="A12" s="63" t="str">
        <f>'1. Форма КП'!A10</f>
        <v>Условия доставки и разгрузки: согласно ТЗ - поставка  за счет Поставщика</v>
      </c>
      <c r="B12" s="63"/>
      <c r="C12" s="63"/>
      <c r="D12" s="64">
        <f>'1. Форма КП'!I10</f>
        <v>0</v>
      </c>
      <c r="E12" s="58"/>
    </row>
    <row r="13" spans="1:5" ht="23.25" customHeight="1" x14ac:dyDescent="0.25">
      <c r="A13" s="63" t="str">
        <f>'1. Форма КП'!A11</f>
        <v>Система налогообложения компании</v>
      </c>
      <c r="B13" s="63"/>
      <c r="C13" s="63"/>
      <c r="D13" s="64">
        <f>'1. Форма КП'!I11</f>
        <v>0</v>
      </c>
      <c r="E13" s="58"/>
    </row>
    <row r="14" spans="1:5" ht="23.25" customHeight="1" x14ac:dyDescent="0.25">
      <c r="A14" s="63" t="str">
        <f>'1. Форма КП'!A12</f>
        <v>Контактное лицо</v>
      </c>
      <c r="B14" s="63"/>
      <c r="C14" s="63"/>
      <c r="D14" s="64">
        <f>'1. Форма КП'!I12</f>
        <v>0</v>
      </c>
      <c r="E14" s="58"/>
    </row>
    <row r="15" spans="1:5" ht="23.25" customHeight="1" x14ac:dyDescent="0.25">
      <c r="A15" s="63" t="str">
        <f>'1. Форма КП'!A13</f>
        <v>Телефоны</v>
      </c>
      <c r="B15" s="63"/>
      <c r="C15" s="63"/>
      <c r="D15" s="64">
        <f>'1. Форма КП'!I13</f>
        <v>0</v>
      </c>
      <c r="E15" s="58"/>
    </row>
    <row r="16" spans="1:5" ht="23.25" customHeight="1" x14ac:dyDescent="0.25">
      <c r="A16" s="63" t="e">
        <f>'1. Форма КП'!#REF!</f>
        <v>#REF!</v>
      </c>
      <c r="B16" s="63"/>
      <c r="C16" s="63"/>
      <c r="D16" s="64" t="e">
        <f>'1. Форма КП'!#REF!</f>
        <v>#REF!</v>
      </c>
      <c r="E16" s="58"/>
    </row>
    <row r="17" spans="1:5" ht="23.25" customHeight="1" x14ac:dyDescent="0.25">
      <c r="A17" s="63" t="str">
        <f>'1. Форма КП'!A14</f>
        <v>Корпоративные электронные адреса (e-mail)</v>
      </c>
      <c r="B17" s="63"/>
      <c r="C17" s="63"/>
      <c r="D17" s="64">
        <f>'1. Форма КП'!I14</f>
        <v>0</v>
      </c>
      <c r="E17" s="58"/>
    </row>
    <row r="18" spans="1:5" ht="23.25" customHeight="1" x14ac:dyDescent="0.25">
      <c r="A18" s="63" t="str">
        <f>'1. Форма КП'!A15</f>
        <v>Почтовый адрес вашей компании</v>
      </c>
      <c r="B18" s="63"/>
      <c r="C18" s="63"/>
      <c r="D18" s="64">
        <f>'1. Форма КП'!I15</f>
        <v>0</v>
      </c>
      <c r="E18" s="58"/>
    </row>
    <row r="19" spans="1:5" ht="23.25" customHeight="1" x14ac:dyDescent="0.25">
      <c r="A19" s="63" t="e">
        <f>'1. Форма КП'!#REF!</f>
        <v>#REF!</v>
      </c>
      <c r="B19" s="63"/>
      <c r="C19" s="63"/>
      <c r="D19" s="64" t="e">
        <f>'1. Форма КП'!#REF!</f>
        <v>#REF!</v>
      </c>
      <c r="E19" s="58"/>
    </row>
    <row r="20" spans="1:5" ht="23.25" customHeight="1" x14ac:dyDescent="0.25">
      <c r="A20" s="63" t="str">
        <f>'1. Форма КП'!A16</f>
        <v>Валюта коммерческого предложения (CAD, USD, EUR, РУБ)</v>
      </c>
      <c r="B20" s="63"/>
      <c r="C20" s="63"/>
      <c r="D20" s="64">
        <f>'1. Форма КП'!I16</f>
        <v>0</v>
      </c>
      <c r="E20" s="58"/>
    </row>
    <row r="21" spans="1:5" ht="23.25" customHeight="1" x14ac:dyDescent="0.25">
      <c r="A21" s="63" t="str">
        <f>'1. Форма КП'!A17</f>
        <v>Дата заполнения коммерческого предложения</v>
      </c>
      <c r="B21" s="63"/>
      <c r="C21" s="63"/>
      <c r="D21" s="64">
        <f>'1. Форма КП'!I17</f>
        <v>0</v>
      </c>
      <c r="E21" s="58"/>
    </row>
    <row r="22" spans="1:5" ht="23.25" customHeight="1" x14ac:dyDescent="0.25">
      <c r="A22" s="63" t="str">
        <f>'1. Форма КП'!A18</f>
        <v>Курс ЦБ на дату заполнения по отношению к рублю</v>
      </c>
      <c r="B22" s="63"/>
      <c r="C22" s="63"/>
      <c r="D22" s="64">
        <f>'1. Форма КП'!I18</f>
        <v>0</v>
      </c>
      <c r="E22" s="58"/>
    </row>
    <row r="23" spans="1:5" ht="23.25" customHeight="1" x14ac:dyDescent="0.25">
      <c r="A23" s="63" t="str">
        <f>'1. Форма КП'!A19</f>
        <v>Согласие с шаблоном договора Покупателя</v>
      </c>
      <c r="B23" s="63"/>
      <c r="C23" s="63"/>
      <c r="D23" s="64">
        <f>'1. Форма КП'!I19</f>
        <v>0</v>
      </c>
      <c r="E23" s="58"/>
    </row>
    <row r="24" spans="1:5" ht="23.25" customHeight="1" thickBot="1" x14ac:dyDescent="0.3">
      <c r="A24" s="63" t="str">
        <f>'1. Форма КП'!A20</f>
        <v>Примечания</v>
      </c>
      <c r="B24" s="63"/>
      <c r="C24" s="63"/>
      <c r="D24" s="64">
        <f>'1. Форма КП'!I20</f>
        <v>0</v>
      </c>
      <c r="E24" s="58"/>
    </row>
    <row r="25" spans="1:5" ht="16.5" customHeight="1" thickBot="1" x14ac:dyDescent="0.3">
      <c r="A25" s="67" t="s">
        <v>28</v>
      </c>
      <c r="B25" s="68"/>
      <c r="C25" s="68"/>
      <c r="D25" s="68"/>
      <c r="E25" s="68"/>
    </row>
    <row r="26" spans="1:5" ht="66.75" customHeight="1" thickBot="1" x14ac:dyDescent="0.3">
      <c r="A26" s="6" t="s">
        <v>9</v>
      </c>
      <c r="B26" s="4" t="s">
        <v>26</v>
      </c>
      <c r="C26" s="4" t="s">
        <v>27</v>
      </c>
      <c r="D26" s="4" t="s">
        <v>29</v>
      </c>
      <c r="E26" s="4" t="s">
        <v>25</v>
      </c>
    </row>
    <row r="27" spans="1:5" ht="55.5" customHeight="1" x14ac:dyDescent="0.25">
      <c r="A27" s="11">
        <v>1</v>
      </c>
      <c r="B27" s="8" t="s">
        <v>32</v>
      </c>
      <c r="C27" s="2" t="s">
        <v>45</v>
      </c>
      <c r="D27" s="2"/>
      <c r="E27" s="5"/>
    </row>
    <row r="28" spans="1:5" ht="98.25" customHeight="1" x14ac:dyDescent="0.25">
      <c r="A28" s="10">
        <v>2</v>
      </c>
      <c r="B28" s="8" t="s">
        <v>46</v>
      </c>
      <c r="C28" s="14" t="s">
        <v>152</v>
      </c>
      <c r="D28" s="2"/>
      <c r="E28" s="5"/>
    </row>
    <row r="29" spans="1:5" ht="249" customHeight="1" x14ac:dyDescent="0.25">
      <c r="A29" s="10">
        <v>4</v>
      </c>
      <c r="B29" s="9" t="s">
        <v>47</v>
      </c>
      <c r="C29" s="2" t="s">
        <v>153</v>
      </c>
      <c r="D29" s="2"/>
      <c r="E29" s="5"/>
    </row>
    <row r="30" spans="1:5" ht="128.25" customHeight="1" x14ac:dyDescent="0.25">
      <c r="A30" s="10">
        <v>5</v>
      </c>
      <c r="B30" s="9" t="s">
        <v>33</v>
      </c>
      <c r="C30" s="2" t="s">
        <v>48</v>
      </c>
      <c r="D30" s="2"/>
      <c r="E30" s="5"/>
    </row>
    <row r="31" spans="1:5" ht="96.75" customHeight="1" x14ac:dyDescent="0.25">
      <c r="A31" s="10">
        <v>6</v>
      </c>
      <c r="B31" s="8" t="s">
        <v>34</v>
      </c>
      <c r="C31" s="2" t="s">
        <v>154</v>
      </c>
      <c r="D31" s="2"/>
      <c r="E31" s="72" t="s">
        <v>155</v>
      </c>
    </row>
    <row r="32" spans="1:5" ht="102" customHeight="1" x14ac:dyDescent="0.25">
      <c r="A32" s="10">
        <v>7</v>
      </c>
      <c r="B32" s="8" t="s">
        <v>49</v>
      </c>
      <c r="C32" s="2" t="s">
        <v>156</v>
      </c>
      <c r="D32" s="2"/>
      <c r="E32" s="72"/>
    </row>
    <row r="33" spans="1:5" ht="126" x14ac:dyDescent="0.25">
      <c r="A33" s="10">
        <v>8</v>
      </c>
      <c r="B33" s="9" t="s">
        <v>35</v>
      </c>
      <c r="C33" s="2" t="s">
        <v>157</v>
      </c>
      <c r="D33" s="2"/>
      <c r="E33" s="72"/>
    </row>
    <row r="34" spans="1:5" ht="87" customHeight="1" x14ac:dyDescent="0.25">
      <c r="A34" s="10">
        <v>9</v>
      </c>
      <c r="B34" s="9" t="s">
        <v>53</v>
      </c>
      <c r="C34" s="2" t="s">
        <v>158</v>
      </c>
      <c r="D34" s="2"/>
      <c r="E34" s="72" t="s">
        <v>165</v>
      </c>
    </row>
    <row r="35" spans="1:5" ht="75" x14ac:dyDescent="0.25">
      <c r="A35" s="10">
        <v>10</v>
      </c>
      <c r="B35" s="9" t="s">
        <v>161</v>
      </c>
      <c r="C35" s="2" t="s">
        <v>50</v>
      </c>
      <c r="D35" s="2"/>
      <c r="E35" s="72" t="s">
        <v>162</v>
      </c>
    </row>
    <row r="36" spans="1:5" ht="51.75" customHeight="1" x14ac:dyDescent="0.25">
      <c r="A36" s="73">
        <v>11</v>
      </c>
      <c r="B36" s="15" t="s">
        <v>36</v>
      </c>
      <c r="C36" s="74" t="s">
        <v>159</v>
      </c>
      <c r="D36" s="74"/>
      <c r="E36" s="75" t="s">
        <v>160</v>
      </c>
    </row>
    <row r="37" spans="1:5" ht="15.75" x14ac:dyDescent="0.25">
      <c r="A37" s="73">
        <v>12</v>
      </c>
      <c r="B37" s="15" t="s">
        <v>51</v>
      </c>
      <c r="C37" s="74" t="s">
        <v>52</v>
      </c>
      <c r="D37" s="74"/>
      <c r="E37" s="7"/>
    </row>
    <row r="38" spans="1:5" ht="94.5" x14ac:dyDescent="0.25">
      <c r="A38" s="73">
        <v>13</v>
      </c>
      <c r="B38" s="76" t="s">
        <v>163</v>
      </c>
      <c r="C38" s="77" t="s">
        <v>164</v>
      </c>
      <c r="D38" s="7"/>
      <c r="E38" s="7"/>
    </row>
  </sheetData>
  <autoFilter ref="B26:C26" xr:uid="{C161E589-5B71-49F5-BD94-4A880D13B7B8}"/>
  <mergeCells count="43">
    <mergeCell ref="A17:C17"/>
    <mergeCell ref="D17:E17"/>
    <mergeCell ref="A18:C18"/>
    <mergeCell ref="D18:E18"/>
    <mergeCell ref="A19:C19"/>
    <mergeCell ref="D19:E19"/>
    <mergeCell ref="A24:C24"/>
    <mergeCell ref="D24:E24"/>
    <mergeCell ref="A25:E25"/>
    <mergeCell ref="A20:C20"/>
    <mergeCell ref="D20:E20"/>
    <mergeCell ref="A21:C21"/>
    <mergeCell ref="D21:E21"/>
    <mergeCell ref="A22:C22"/>
    <mergeCell ref="D22:E22"/>
    <mergeCell ref="A23:C23"/>
    <mergeCell ref="D23:E23"/>
    <mergeCell ref="A14:C14"/>
    <mergeCell ref="D14:E14"/>
    <mergeCell ref="A15:C15"/>
    <mergeCell ref="D15:E15"/>
    <mergeCell ref="A16:C16"/>
    <mergeCell ref="D16:E16"/>
    <mergeCell ref="A11:C11"/>
    <mergeCell ref="D11:E11"/>
    <mergeCell ref="A12:C12"/>
    <mergeCell ref="D12:E12"/>
    <mergeCell ref="A13:C13"/>
    <mergeCell ref="D13:E13"/>
    <mergeCell ref="A8:C8"/>
    <mergeCell ref="D8:E8"/>
    <mergeCell ref="A9:C9"/>
    <mergeCell ref="D9:E9"/>
    <mergeCell ref="A10:C10"/>
    <mergeCell ref="D10:E10"/>
    <mergeCell ref="A7:C7"/>
    <mergeCell ref="D7:E7"/>
    <mergeCell ref="B2:C2"/>
    <mergeCell ref="A4:C4"/>
    <mergeCell ref="A5:C5"/>
    <mergeCell ref="A6:C6"/>
    <mergeCell ref="D6:E6"/>
    <mergeCell ref="D5:E5"/>
  </mergeCells>
  <conditionalFormatting sqref="E27 E29 E31:E34 E36:E37">
    <cfRule type="expression" dxfId="3" priority="9">
      <formula>$D27="не_соответствует"</formula>
    </cfRule>
  </conditionalFormatting>
  <conditionalFormatting sqref="E28">
    <cfRule type="expression" dxfId="2" priority="4">
      <formula>$D28="не_соответствует"</formula>
    </cfRule>
  </conditionalFormatting>
  <conditionalFormatting sqref="E30">
    <cfRule type="expression" dxfId="1" priority="2">
      <formula>$D30="не_соответствует"</formula>
    </cfRule>
  </conditionalFormatting>
  <conditionalFormatting sqref="E35">
    <cfRule type="expression" dxfId="0" priority="1">
      <formula>$D35="не_соответствует"</formula>
    </cfRule>
  </conditionalFormatting>
  <pageMargins left="0.23622047244094491" right="0.23622047244094491" top="0.74803149606299213" bottom="0.74803149606299213" header="0.31496062992125984" footer="0.31496062992125984"/>
  <pageSetup paperSize="9" scale="6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C08730E-3CD1-41A8-8134-D15E29C403A5}">
          <x14:formula1>
            <xm:f>Лист1!$A$1:$A$2</xm:f>
          </x14:formula1>
          <xm:sqref>D27:D37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A3356-7621-4515-B579-5A1DB4F68871}">
  <dimension ref="A1:A2"/>
  <sheetViews>
    <sheetView workbookViewId="0">
      <selection activeCell="A3" sqref="A3"/>
    </sheetView>
  </sheetViews>
  <sheetFormatPr defaultRowHeight="15" x14ac:dyDescent="0.25"/>
  <sheetData>
    <row r="1" spans="1:1" x14ac:dyDescent="0.25">
      <c r="A1" t="s">
        <v>30</v>
      </c>
    </row>
    <row r="2" spans="1:1" x14ac:dyDescent="0.25">
      <c r="A2" t="s">
        <v>31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DACEF5528048CC4F92A9F02459A3B976" ma:contentTypeVersion="16" ma:contentTypeDescription="Создание документа." ma:contentTypeScope="" ma:versionID="55a38b18581615bdb094e872f067c295">
  <xsd:schema xmlns:xsd="http://www.w3.org/2001/XMLSchema" xmlns:xs="http://www.w3.org/2001/XMLSchema" xmlns:p="http://schemas.microsoft.com/office/2006/metadata/properties" xmlns:ns2="8085d25d-af17-4d29-9626-b13eb1f4f0fd" xmlns:ns3="e72f027c-958b-4075-b266-7eaf6b118073" targetNamespace="http://schemas.microsoft.com/office/2006/metadata/properties" ma:root="true" ma:fieldsID="c646829a4cc351f4ba815c1494d414f8" ns2:_="" ns3:_="">
    <xsd:import namespace="8085d25d-af17-4d29-9626-b13eb1f4f0fd"/>
    <xsd:import namespace="e72f027c-958b-4075-b266-7eaf6b11807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85d25d-af17-4d29-9626-b13eb1f4f0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Теги изображений" ma:readOnly="false" ma:fieldId="{5cf76f15-5ced-4ddc-b409-7134ff3c332f}" ma:taxonomyMulti="true" ma:sspId="75184476-7064-4006-be86-f47b4424af5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72f027c-958b-4075-b266-7eaf6b118073" elementFormDefault="qualified">
    <xsd:import namespace="http://schemas.microsoft.com/office/2006/documentManagement/types"/>
    <xsd:import namespace="http://schemas.microsoft.com/office/infopath/2007/PartnerControls"/>
    <xsd:element name="SharedWithUsers" ma:index="16" nillable="true" ma:displayName="Общий доступ с использованием"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Совместно с подробностями" ma:internalName="SharedWithDetails" ma:readOnly="true">
      <xsd:simpleType>
        <xsd:restriction base="dms:Note">
          <xsd:maxLength value="255"/>
        </xsd:restriction>
      </xsd:simpleType>
    </xsd:element>
    <xsd:element name="TaxCatchAll" ma:index="23" nillable="true" ma:displayName="Taxonomy Catch All Column" ma:hidden="true" ma:list="{f85f784f-7de6-4875-bf67-0cd70c163bf0}" ma:internalName="TaxCatchAll" ma:showField="CatchAllData" ma:web="e72f027c-958b-4075-b266-7eaf6b118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72f027c-958b-4075-b266-7eaf6b118073" xsi:nil="true"/>
    <lcf76f155ced4ddcb4097134ff3c332f xmlns="8085d25d-af17-4d29-9626-b13eb1f4f0f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E9DC3B-D7A7-4E14-9A65-A06532B151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85d25d-af17-4d29-9626-b13eb1f4f0fd"/>
    <ds:schemaRef ds:uri="e72f027c-958b-4075-b266-7eaf6b11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9BAD-5484-42A4-91CE-FD860FB3988E}">
  <ds:schemaRefs>
    <ds:schemaRef ds:uri="http://schemas.microsoft.com/office/2006/metadata/properties"/>
    <ds:schemaRef ds:uri="http://schemas.microsoft.com/office/infopath/2007/PartnerControls"/>
    <ds:schemaRef ds:uri="e72f027c-958b-4075-b266-7eaf6b118073"/>
    <ds:schemaRef ds:uri="8085d25d-af17-4d29-9626-b13eb1f4f0fd"/>
  </ds:schemaRefs>
</ds:datastoreItem>
</file>

<file path=customXml/itemProps3.xml><?xml version="1.0" encoding="utf-8"?>
<ds:datastoreItem xmlns:ds="http://schemas.openxmlformats.org/officeDocument/2006/customXml" ds:itemID="{F94B21F0-E60E-4194-BC7B-5B5F295FBA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1. Форма КП</vt:lpstr>
      <vt:lpstr>Лист2</vt:lpstr>
      <vt:lpstr>2. Форма КП-соответствие ТЗ</vt: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2024-01-05T06:55:27Z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0x010100DACEF5528048CC4F92A9F02459A3B976</vt:lpwstr>
  </property>
  <property fmtid="{D5CDD505-2E9C-101B-9397-08002B2CF9AE}" pid="3" name="MediaServiceImageTags">
    <vt:lpwstr/>
  </property>
</Properties>
</file>